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UNICE" sheetId="1" r:id="rId1"/>
    <sheet name="PNS" sheetId="2" r:id="rId2"/>
  </sheets>
  <definedNames/>
  <calcPr fullCalcOnLoad="1"/>
</workbook>
</file>

<file path=xl/sharedStrings.xml><?xml version="1.0" encoding="utf-8"?>
<sst xmlns="http://schemas.openxmlformats.org/spreadsheetml/2006/main" count="212" uniqueCount="139">
  <si>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</si>
  <si>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</si>
  <si>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</si>
  <si>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</si>
  <si>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</si>
  <si>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</si>
  <si>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</si>
  <si>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</si>
  <si>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</si>
  <si>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</si>
  <si>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</si>
  <si>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</si>
  <si>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</si>
  <si>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</si>
  <si>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</si>
  <si>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</si>
  <si>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</si>
  <si>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</si>
  <si>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</si>
  <si>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</si>
  <si>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</si>
  <si>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</si>
  <si>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</si>
  <si>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</si>
  <si>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</si>
  <si>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</si>
  <si>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</si>
  <si>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</si>
  <si>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</si>
  <si>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</si>
  <si>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</si>
  <si>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</si>
  <si>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</si>
  <si>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</si>
  <si>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</si>
  <si>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</si>
  <si>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</si>
  <si>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</si>
  <si>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</si>
  <si>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</si>
  <si>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</si>
  <si>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</si>
  <si>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</si>
  <si>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</si>
  <si>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</si>
  <si>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</si>
  <si>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</si>
  <si>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</si>
  <si>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</si>
  <si>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</si>
  <si>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</si>
  <si>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</si>
  <si>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</si>
  <si>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</si>
  <si>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</si>
  <si>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</si>
  <si>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</si>
  <si>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</si>
  <si>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</si>
  <si>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</si>
  <si>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</si>
  <si>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</si>
  <si>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</si>
  <si>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</si>
  <si>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</si>
  <si>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</si>
  <si>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</si>
  <si>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</si>
  <si>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</si>
  <si>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</si>
  <si>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</si>
  <si>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</si>
  <si>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</si>
  <si>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</si>
  <si>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</si>
  <si>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</si>
  <si>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</si>
  <si>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</si>
  <si>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</si>
  <si>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</si>
  <si>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</si>
  <si>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</si>
  <si>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</si>
  <si>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</si>
  <si>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</si>
  <si>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</si>
  <si>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</si>
  <si>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</si>
  <si>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</si>
  <si>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</si>
  <si>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</si>
  <si>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</si>
  <si>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</si>
  <si>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</si>
  <si>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</si>
  <si>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</si>
  <si>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</si>
  <si>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</si>
  <si>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</si>
  <si>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</si>
  <si>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</si>
  <si>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</si>
  <si>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</si>
  <si>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</si>
  <si>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</si>
  <si>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</si>
  <si>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</si>
  <si>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</si>
  <si>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X</t>
  </si>
  <si>
    <t>PNS78</t>
  </si>
  <si>
    <t>PNS35</t>
  </si>
  <si>
    <t>ORDONANTARI</t>
  </si>
  <si>
    <t>TESTE</t>
  </si>
  <si>
    <t>CESIUNE</t>
  </si>
  <si>
    <t>MEDICAM</t>
  </si>
  <si>
    <t>ALLIANCE HEALTHCARE ROMANIA SRL</t>
  </si>
  <si>
    <t>DR.MAX SRL(FOST SENSIBLU SRL)</t>
  </si>
  <si>
    <t>pentru SC PFIZER ROMANIA SRL</t>
  </si>
  <si>
    <t>PNS                           FEB 2023</t>
  </si>
  <si>
    <t>17.05.2023</t>
  </si>
  <si>
    <t>MATERIALE SANIT -TESTE FEB 2023</t>
  </si>
  <si>
    <t>PNS-CV                         FEB 2023</t>
  </si>
  <si>
    <t xml:space="preserve">ORDONANTARI </t>
  </si>
  <si>
    <t>TOTAL CESIUNI</t>
  </si>
  <si>
    <t xml:space="preserve"> pentru SC PFIZER ROMANIA SRL (SIEPCOFAR)</t>
  </si>
  <si>
    <t>cesiuni</t>
  </si>
  <si>
    <t xml:space="preserve"> pentru ALLIANCE HEALTHCARE ROMANIA SRL(TAMIC)</t>
  </si>
  <si>
    <t>SC PRODFARM SRL URICANI</t>
  </si>
  <si>
    <t>DR.MAX (fost SENSIBLU SRL)</t>
  </si>
  <si>
    <t>UNICE                             part.NOV 2022</t>
  </si>
  <si>
    <t>PENS 90%-CV                         DIF.DEC.2022</t>
  </si>
  <si>
    <t>40%-CV                         DEC.2022</t>
  </si>
  <si>
    <t>40%                        IAN.2023</t>
  </si>
  <si>
    <t xml:space="preserve">UNICE CV DEC.PART 2022+50%CV DEC2022                               </t>
  </si>
  <si>
    <t>30,03,2023</t>
  </si>
  <si>
    <t>28,03,2023</t>
  </si>
  <si>
    <t>13,03,2023</t>
  </si>
  <si>
    <t xml:space="preserve">data PLATA </t>
  </si>
  <si>
    <t>CONTRACT 5. -MEDICAMENTE  CU SI FARA CONTRIBUTIE PERSONALA IN TRATAMENTUL AMBULATORIU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</si>
</sst>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176" fontId="3" fillId="0" borderId="14" xfId="0" applyNumberFormat="1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4" fontId="3" fillId="32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176" fontId="0" fillId="0" borderId="0" xfId="0" applyNumberFormat="1" applyAlignment="1">
      <alignment/>
    </xf>
    <xf numFmtId="49" fontId="3" fillId="32" borderId="21" xfId="0" applyNumberFormat="1" applyFont="1" applyFill="1" applyBorder="1" applyAlignment="1">
      <alignment horizontal="right"/>
    </xf>
    <xf numFmtId="49" fontId="3" fillId="32" borderId="14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5" fillId="32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32" borderId="25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" fontId="3" fillId="32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8" fillId="32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76" fontId="5" fillId="32" borderId="14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 vertical="center"/>
    </xf>
    <xf numFmtId="0" fontId="6" fillId="32" borderId="14" xfId="0" applyFont="1" applyFill="1" applyBorder="1" applyAlignment="1">
      <alignment/>
    </xf>
    <xf numFmtId="178" fontId="1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4" fontId="5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1" fillId="4" borderId="1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left" indent="1"/>
    </xf>
    <xf numFmtId="4" fontId="3" fillId="32" borderId="30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32" borderId="0" xfId="0" applyNumberFormat="1" applyFont="1" applyFill="1" applyBorder="1" applyAlignment="1">
      <alignment horizontal="left" indent="1"/>
    </xf>
    <xf numFmtId="0" fontId="0" fillId="32" borderId="33" xfId="0" applyFill="1" applyBorder="1" applyAlignment="1">
      <alignment/>
    </xf>
    <xf numFmtId="0" fontId="27" fillId="32" borderId="34" xfId="0" applyFont="1" applyFill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27" fillId="32" borderId="0" xfId="0" applyFont="1" applyFill="1" applyBorder="1" applyAlignment="1">
      <alignment/>
    </xf>
    <xf numFmtId="0" fontId="27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4" fontId="27" fillId="0" borderId="0" xfId="0" applyNumberFormat="1" applyFont="1" applyBorder="1" applyAlignment="1">
      <alignment horizontal="left" indent="1"/>
    </xf>
    <xf numFmtId="4" fontId="2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5"/>
  <sheetViews>
    <sheetView tabSelected="1" zoomScalePageLayoutView="0" workbookViewId="0" topLeftCell="A31">
      <selection activeCell="M42" sqref="M42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50.140625" style="0" customWidth="1"/>
    <col min="4" max="4" width="13.140625" style="0" customWidth="1"/>
    <col min="5" max="5" width="11.8515625" style="57" customWidth="1"/>
    <col min="6" max="6" width="12.421875" style="56" customWidth="1"/>
    <col min="7" max="7" width="11.00390625" style="0" customWidth="1"/>
    <col min="8" max="8" width="12.57421875" style="56" customWidth="1"/>
    <col min="9" max="9" width="11.7109375" style="0" customWidth="1"/>
  </cols>
  <sheetData>
    <row r="1" spans="5:9" ht="12.75">
      <c r="E1" s="116"/>
      <c r="H1" s="120"/>
      <c r="I1" s="60"/>
    </row>
    <row r="2" spans="5:9" ht="12.75">
      <c r="E2" s="116"/>
      <c r="H2" s="120"/>
      <c r="I2" s="60"/>
    </row>
    <row r="3" spans="5:9" ht="12.75">
      <c r="E3" s="116"/>
      <c r="H3" s="120"/>
      <c r="I3" s="60"/>
    </row>
    <row r="4" spans="1:9" ht="12.75">
      <c r="A4" s="2" t="s">
        <v>6</v>
      </c>
      <c r="E4" s="116"/>
      <c r="H4" s="120"/>
      <c r="I4" s="60"/>
    </row>
    <row r="5" spans="5:13" ht="12.75">
      <c r="E5" s="116"/>
      <c r="H5" s="119"/>
      <c r="I5" s="118"/>
      <c r="J5" s="118"/>
      <c r="K5" s="118"/>
      <c r="L5" s="118"/>
      <c r="M5" s="60"/>
    </row>
    <row r="6" spans="3:13" ht="12.75">
      <c r="C6" s="28" t="s">
        <v>7</v>
      </c>
      <c r="D6" s="28"/>
      <c r="E6" s="116"/>
      <c r="H6" s="117"/>
      <c r="I6" s="90"/>
      <c r="J6" s="90"/>
      <c r="K6" s="90"/>
      <c r="L6" s="90"/>
      <c r="M6" s="93"/>
    </row>
    <row r="7" spans="5:13" ht="12.75">
      <c r="E7" s="116"/>
      <c r="H7" s="115"/>
      <c r="I7" s="115"/>
      <c r="J7" s="115"/>
      <c r="K7" s="90"/>
      <c r="L7" s="90"/>
      <c r="M7" s="93"/>
    </row>
    <row r="8" spans="3:13" ht="12.75">
      <c r="C8" s="1" t="s">
        <v>138</v>
      </c>
      <c r="D8" s="1"/>
      <c r="E8" s="114"/>
      <c r="H8" s="112"/>
      <c r="I8" s="96"/>
      <c r="J8" s="96"/>
      <c r="K8" s="96"/>
      <c r="L8" s="90"/>
      <c r="M8" s="93"/>
    </row>
    <row r="9" spans="5:13" ht="13.5" thickBot="1">
      <c r="E9" s="113"/>
      <c r="H9" s="112"/>
      <c r="I9" s="96"/>
      <c r="J9" s="96"/>
      <c r="K9" s="96"/>
      <c r="L9" s="90"/>
      <c r="M9" s="93"/>
    </row>
    <row r="10" spans="1:13" ht="13.5" thickBot="1">
      <c r="A10" s="20"/>
      <c r="B10" s="20"/>
      <c r="C10" s="111" t="s">
        <v>137</v>
      </c>
      <c r="D10" s="110" t="s">
        <v>136</v>
      </c>
      <c r="E10" s="107" t="s">
        <v>135</v>
      </c>
      <c r="F10" s="109" t="s">
        <v>135</v>
      </c>
      <c r="G10" s="108" t="s">
        <v>135</v>
      </c>
      <c r="H10" s="107" t="s">
        <v>134</v>
      </c>
      <c r="I10" s="106"/>
      <c r="J10" s="96"/>
      <c r="K10" s="96"/>
      <c r="L10" s="90"/>
      <c r="M10" s="93"/>
    </row>
    <row r="11" spans="1:13" ht="12.75">
      <c r="A11" s="103" t="s">
        <v>0</v>
      </c>
      <c r="B11" s="102" t="s">
        <v>4</v>
      </c>
      <c r="C11" s="101" t="s">
        <v>1</v>
      </c>
      <c r="D11" s="105" t="s">
        <v>3</v>
      </c>
      <c r="E11" s="104" t="s">
        <v>3</v>
      </c>
      <c r="F11" s="17" t="s">
        <v>3</v>
      </c>
      <c r="G11" s="17" t="s">
        <v>3</v>
      </c>
      <c r="H11" s="104" t="s">
        <v>3</v>
      </c>
      <c r="I11" s="98"/>
      <c r="J11" s="96"/>
      <c r="K11" s="96"/>
      <c r="L11" s="90"/>
      <c r="M11" s="93"/>
    </row>
    <row r="12" spans="1:13" ht="40.5">
      <c r="A12" s="103"/>
      <c r="B12" s="102"/>
      <c r="C12" s="101"/>
      <c r="D12" s="100" t="s">
        <v>133</v>
      </c>
      <c r="E12" s="100" t="s">
        <v>132</v>
      </c>
      <c r="F12" s="17" t="s">
        <v>131</v>
      </c>
      <c r="G12" s="17" t="s">
        <v>130</v>
      </c>
      <c r="H12" s="99" t="s">
        <v>129</v>
      </c>
      <c r="I12" s="98"/>
      <c r="J12" s="96"/>
      <c r="K12" s="96"/>
      <c r="L12" s="90"/>
      <c r="M12" s="93"/>
    </row>
    <row r="13" spans="1:13" ht="12.75">
      <c r="A13" s="7">
        <v>1</v>
      </c>
      <c r="B13" s="69">
        <v>5.145</v>
      </c>
      <c r="C13" s="68" t="s">
        <v>8</v>
      </c>
      <c r="D13" s="95">
        <v>371.83</v>
      </c>
      <c r="E13" s="80">
        <v>96.31</v>
      </c>
      <c r="F13" s="62"/>
      <c r="G13" s="9"/>
      <c r="H13" s="79">
        <v>27571.79</v>
      </c>
      <c r="I13" s="97"/>
      <c r="J13" s="96"/>
      <c r="K13" s="96"/>
      <c r="L13" s="90"/>
      <c r="M13" s="93"/>
    </row>
    <row r="14" spans="1:13" ht="12.75">
      <c r="A14" s="3">
        <v>2</v>
      </c>
      <c r="B14" s="6">
        <v>5.136</v>
      </c>
      <c r="C14" s="68" t="s">
        <v>9</v>
      </c>
      <c r="D14" s="95">
        <v>297.46</v>
      </c>
      <c r="E14" s="94">
        <v>268.66</v>
      </c>
      <c r="F14" s="62"/>
      <c r="G14" s="9"/>
      <c r="H14" s="79">
        <v>29128.02</v>
      </c>
      <c r="I14" s="91"/>
      <c r="J14" s="90"/>
      <c r="K14" s="90"/>
      <c r="L14" s="90"/>
      <c r="M14" s="93"/>
    </row>
    <row r="15" spans="1:13" ht="12.75">
      <c r="A15" s="7">
        <v>3</v>
      </c>
      <c r="B15" s="6">
        <v>5.109</v>
      </c>
      <c r="C15" s="68" t="s">
        <v>10</v>
      </c>
      <c r="D15" s="81">
        <v>20973.86</v>
      </c>
      <c r="E15" s="80">
        <v>3389.71</v>
      </c>
      <c r="F15" s="14">
        <v>484.42</v>
      </c>
      <c r="G15" s="9"/>
      <c r="H15" s="79">
        <v>130437.16</v>
      </c>
      <c r="I15" s="91"/>
      <c r="J15" s="90"/>
      <c r="K15" s="90"/>
      <c r="L15" s="90"/>
      <c r="M15" s="93"/>
    </row>
    <row r="16" spans="1:13" ht="12.75">
      <c r="A16" s="3">
        <v>4</v>
      </c>
      <c r="B16" s="6">
        <v>5.147</v>
      </c>
      <c r="C16" s="68" t="s">
        <v>11</v>
      </c>
      <c r="D16" s="81">
        <v>14051.08</v>
      </c>
      <c r="E16" s="80">
        <v>4561.26</v>
      </c>
      <c r="F16" s="14">
        <v>237.98</v>
      </c>
      <c r="G16" s="9"/>
      <c r="H16" s="79">
        <v>142472.98</v>
      </c>
      <c r="I16" s="91"/>
      <c r="J16" s="90"/>
      <c r="K16" s="90"/>
      <c r="L16" s="90"/>
      <c r="M16" s="88"/>
    </row>
    <row r="17" spans="1:13" ht="12.75">
      <c r="A17" s="7">
        <v>5</v>
      </c>
      <c r="B17" s="6">
        <v>5.48</v>
      </c>
      <c r="C17" s="68" t="s">
        <v>12</v>
      </c>
      <c r="D17" s="81">
        <v>53869.14</v>
      </c>
      <c r="E17" s="80">
        <v>8615.66</v>
      </c>
      <c r="F17" s="14">
        <v>127.81</v>
      </c>
      <c r="G17" s="9"/>
      <c r="H17" s="79">
        <v>343567.34</v>
      </c>
      <c r="I17" s="91"/>
      <c r="J17" s="90"/>
      <c r="K17" s="90"/>
      <c r="L17" s="90"/>
      <c r="M17" s="88"/>
    </row>
    <row r="18" spans="1:13" ht="12.75">
      <c r="A18" s="3">
        <v>6</v>
      </c>
      <c r="B18" s="6">
        <v>5.36</v>
      </c>
      <c r="C18" s="92" t="s">
        <v>128</v>
      </c>
      <c r="D18" s="81">
        <v>168536.1</v>
      </c>
      <c r="E18" s="80">
        <v>27023.39</v>
      </c>
      <c r="F18" s="14">
        <v>1090.72</v>
      </c>
      <c r="G18" s="9"/>
      <c r="H18" s="79">
        <v>442592.08</v>
      </c>
      <c r="I18" s="91"/>
      <c r="J18" s="90"/>
      <c r="K18" s="90"/>
      <c r="L18" s="90"/>
      <c r="M18" s="88"/>
    </row>
    <row r="19" spans="1:13" ht="12.75">
      <c r="A19" s="7">
        <v>7</v>
      </c>
      <c r="B19" s="6">
        <v>5.102</v>
      </c>
      <c r="C19" s="68" t="s">
        <v>13</v>
      </c>
      <c r="D19" s="81">
        <v>14534.18</v>
      </c>
      <c r="E19" s="80">
        <v>3399.81</v>
      </c>
      <c r="F19" s="14">
        <v>246.8</v>
      </c>
      <c r="G19" s="9"/>
      <c r="H19" s="79">
        <v>93763.35</v>
      </c>
      <c r="I19" s="91"/>
      <c r="J19" s="90"/>
      <c r="K19" s="90"/>
      <c r="L19" s="90"/>
      <c r="M19" s="88"/>
    </row>
    <row r="20" spans="1:13" ht="12.75">
      <c r="A20" s="3">
        <v>8</v>
      </c>
      <c r="B20" s="6">
        <v>5.12</v>
      </c>
      <c r="C20" s="68" t="s">
        <v>14</v>
      </c>
      <c r="D20" s="81">
        <v>14390.78</v>
      </c>
      <c r="E20" s="80">
        <v>4596.1</v>
      </c>
      <c r="F20" s="14">
        <v>237.98</v>
      </c>
      <c r="G20" s="9"/>
      <c r="H20" s="79">
        <v>113887.16</v>
      </c>
      <c r="I20" s="91"/>
      <c r="J20" s="90"/>
      <c r="K20" s="90"/>
      <c r="L20" s="90"/>
      <c r="M20" s="88"/>
    </row>
    <row r="21" spans="1:13" ht="12.75">
      <c r="A21" s="7">
        <v>9</v>
      </c>
      <c r="B21" s="6">
        <v>5.56</v>
      </c>
      <c r="C21" s="68" t="s">
        <v>15</v>
      </c>
      <c r="D21" s="81">
        <v>12536.68</v>
      </c>
      <c r="E21" s="80">
        <v>2528.14</v>
      </c>
      <c r="F21" s="14">
        <v>118.99</v>
      </c>
      <c r="G21" s="9"/>
      <c r="H21" s="79">
        <v>80852.49</v>
      </c>
      <c r="I21" s="91"/>
      <c r="J21" s="90"/>
      <c r="K21" s="90"/>
      <c r="L21" s="90"/>
      <c r="M21" s="88"/>
    </row>
    <row r="22" spans="1:13" ht="12.75">
      <c r="A22" s="3">
        <v>10</v>
      </c>
      <c r="B22" s="6">
        <v>5.78</v>
      </c>
      <c r="C22" s="68" t="s">
        <v>16</v>
      </c>
      <c r="D22" s="81">
        <v>5119.38</v>
      </c>
      <c r="E22" s="80">
        <v>611.15</v>
      </c>
      <c r="F22" s="62"/>
      <c r="G22" s="9"/>
      <c r="H22" s="79">
        <v>61717.23</v>
      </c>
      <c r="I22" s="91"/>
      <c r="J22" s="90"/>
      <c r="K22" s="90"/>
      <c r="L22" s="90"/>
      <c r="M22" s="88"/>
    </row>
    <row r="23" spans="1:13" ht="12.75">
      <c r="A23" s="7">
        <v>11</v>
      </c>
      <c r="B23" s="6">
        <v>5.107</v>
      </c>
      <c r="C23" s="68" t="s">
        <v>17</v>
      </c>
      <c r="D23" s="81">
        <v>4455.89</v>
      </c>
      <c r="E23" s="80">
        <v>438.78</v>
      </c>
      <c r="F23" s="62"/>
      <c r="G23" s="9"/>
      <c r="H23" s="79">
        <v>35749.1</v>
      </c>
      <c r="I23" s="89"/>
      <c r="J23" s="88"/>
      <c r="K23" s="88"/>
      <c r="L23" s="88"/>
      <c r="M23" s="88"/>
    </row>
    <row r="24" spans="1:13" ht="12.75">
      <c r="A24" s="3">
        <v>12</v>
      </c>
      <c r="B24" s="6">
        <v>5.61</v>
      </c>
      <c r="C24" s="68" t="s">
        <v>18</v>
      </c>
      <c r="D24" s="81">
        <v>3853.18</v>
      </c>
      <c r="E24" s="80">
        <v>157.54</v>
      </c>
      <c r="F24" s="62"/>
      <c r="G24" s="9"/>
      <c r="H24" s="79">
        <v>44824.89</v>
      </c>
      <c r="I24" s="89"/>
      <c r="J24" s="88"/>
      <c r="K24" s="88"/>
      <c r="L24" s="88"/>
      <c r="M24" s="88"/>
    </row>
    <row r="25" spans="1:13" ht="12.75">
      <c r="A25" s="7">
        <v>13</v>
      </c>
      <c r="B25" s="6">
        <v>5.123</v>
      </c>
      <c r="C25" s="68" t="s">
        <v>19</v>
      </c>
      <c r="D25" s="81">
        <v>2018.88</v>
      </c>
      <c r="E25" s="80">
        <v>1258.33</v>
      </c>
      <c r="F25" s="62"/>
      <c r="G25" s="9"/>
      <c r="H25" s="79">
        <v>40993.35</v>
      </c>
      <c r="I25" s="89"/>
      <c r="J25" s="88"/>
      <c r="K25" s="88"/>
      <c r="L25" s="88"/>
      <c r="M25" s="88"/>
    </row>
    <row r="26" spans="1:13" ht="12" customHeight="1">
      <c r="A26" s="3">
        <v>14</v>
      </c>
      <c r="B26" s="6">
        <v>5.114</v>
      </c>
      <c r="C26" s="68" t="s">
        <v>20</v>
      </c>
      <c r="D26" s="81">
        <v>2265.45</v>
      </c>
      <c r="E26" s="80">
        <v>2052.04</v>
      </c>
      <c r="F26" s="14">
        <v>118.99</v>
      </c>
      <c r="G26" s="9"/>
      <c r="H26" s="79">
        <v>43295.8</v>
      </c>
      <c r="I26" s="89"/>
      <c r="J26" s="88"/>
      <c r="K26" s="88"/>
      <c r="L26" s="88"/>
      <c r="M26" s="88"/>
    </row>
    <row r="27" spans="1:13" ht="12.75">
      <c r="A27" s="7">
        <v>15</v>
      </c>
      <c r="B27" s="6">
        <v>5.65</v>
      </c>
      <c r="C27" s="68" t="s">
        <v>21</v>
      </c>
      <c r="D27" s="84" t="s">
        <v>108</v>
      </c>
      <c r="E27" s="80">
        <v>195.17</v>
      </c>
      <c r="F27" s="62"/>
      <c r="G27" s="9"/>
      <c r="H27" s="79">
        <v>11622.86</v>
      </c>
      <c r="I27" s="89"/>
      <c r="J27" s="88"/>
      <c r="K27" s="88"/>
      <c r="L27" s="88"/>
      <c r="M27" s="88"/>
    </row>
    <row r="28" spans="1:9" ht="12.75">
      <c r="A28" s="3">
        <v>16</v>
      </c>
      <c r="B28" s="6">
        <v>5.74</v>
      </c>
      <c r="C28" s="68" t="s">
        <v>22</v>
      </c>
      <c r="D28" s="81">
        <v>14441.33</v>
      </c>
      <c r="E28" s="80">
        <v>1802.24</v>
      </c>
      <c r="F28" s="62"/>
      <c r="G28" s="9"/>
      <c r="H28" s="79">
        <v>265702.59</v>
      </c>
      <c r="I28" s="78"/>
    </row>
    <row r="29" spans="1:9" ht="12.75">
      <c r="A29" s="7">
        <v>17</v>
      </c>
      <c r="B29" s="6">
        <v>5.55</v>
      </c>
      <c r="C29" s="68" t="s">
        <v>23</v>
      </c>
      <c r="D29" s="81">
        <v>1848.48</v>
      </c>
      <c r="E29" s="80">
        <v>1051.55</v>
      </c>
      <c r="F29" s="62"/>
      <c r="G29" s="9"/>
      <c r="H29" s="79">
        <v>26729.76</v>
      </c>
      <c r="I29" s="78"/>
    </row>
    <row r="30" spans="1:9" ht="12.75">
      <c r="A30" s="3">
        <v>18</v>
      </c>
      <c r="B30" s="6">
        <v>5.135</v>
      </c>
      <c r="C30" s="68" t="s">
        <v>24</v>
      </c>
      <c r="D30" s="81">
        <v>1068</v>
      </c>
      <c r="E30" s="80">
        <v>763.04</v>
      </c>
      <c r="F30" s="62"/>
      <c r="G30" s="9"/>
      <c r="H30" s="79">
        <v>24250.52</v>
      </c>
      <c r="I30" s="78"/>
    </row>
    <row r="31" spans="1:9" ht="12.75">
      <c r="A31" s="7">
        <v>19</v>
      </c>
      <c r="B31" s="6">
        <v>5.42</v>
      </c>
      <c r="C31" s="68" t="s">
        <v>25</v>
      </c>
      <c r="D31" s="81">
        <v>1944.11</v>
      </c>
      <c r="E31" s="80">
        <v>821.29</v>
      </c>
      <c r="F31" s="62"/>
      <c r="G31" s="9"/>
      <c r="H31" s="79">
        <v>31639.7</v>
      </c>
      <c r="I31" s="78"/>
    </row>
    <row r="32" spans="1:9" ht="12.75">
      <c r="A32" s="3">
        <v>20</v>
      </c>
      <c r="B32" s="6">
        <v>5.46</v>
      </c>
      <c r="C32" s="68" t="s">
        <v>26</v>
      </c>
      <c r="D32" s="81">
        <v>451.57</v>
      </c>
      <c r="E32" s="80">
        <v>34.34</v>
      </c>
      <c r="F32" s="14">
        <v>114.46</v>
      </c>
      <c r="G32" s="9"/>
      <c r="H32" s="79">
        <v>16890.73</v>
      </c>
      <c r="I32" s="78"/>
    </row>
    <row r="33" spans="1:9" ht="12.75">
      <c r="A33" s="7">
        <v>21</v>
      </c>
      <c r="B33" s="87">
        <v>5.1</v>
      </c>
      <c r="C33" s="68" t="s">
        <v>77</v>
      </c>
      <c r="D33" s="81">
        <v>12784.03</v>
      </c>
      <c r="E33" s="80">
        <v>5160.82</v>
      </c>
      <c r="F33" s="14">
        <v>356.97</v>
      </c>
      <c r="G33" s="9"/>
      <c r="H33" s="79">
        <v>181836.52</v>
      </c>
      <c r="I33" s="78"/>
    </row>
    <row r="34" spans="1:9" ht="12.75">
      <c r="A34" s="3">
        <v>22</v>
      </c>
      <c r="B34" s="6">
        <v>5.142</v>
      </c>
      <c r="C34" s="68" t="s">
        <v>27</v>
      </c>
      <c r="D34" s="81">
        <v>5137.65</v>
      </c>
      <c r="E34" s="80">
        <v>416.72</v>
      </c>
      <c r="F34" s="14">
        <v>356.97</v>
      </c>
      <c r="G34" s="9"/>
      <c r="H34" s="79">
        <v>40423.89</v>
      </c>
      <c r="I34" s="78"/>
    </row>
    <row r="35" spans="1:9" ht="12.75">
      <c r="A35" s="7">
        <v>23</v>
      </c>
      <c r="B35" s="6">
        <v>5.131</v>
      </c>
      <c r="C35" s="68" t="s">
        <v>28</v>
      </c>
      <c r="D35" s="84" t="s">
        <v>108</v>
      </c>
      <c r="E35" s="80">
        <v>1720.48</v>
      </c>
      <c r="F35" s="62"/>
      <c r="G35" s="9"/>
      <c r="H35" s="79">
        <v>21415.4</v>
      </c>
      <c r="I35" s="78"/>
    </row>
    <row r="36" spans="1:9" ht="12" customHeight="1">
      <c r="A36" s="7">
        <v>25</v>
      </c>
      <c r="B36" s="6">
        <v>5.13</v>
      </c>
      <c r="C36" s="68" t="s">
        <v>29</v>
      </c>
      <c r="D36" s="81">
        <v>148.73</v>
      </c>
      <c r="E36" s="46"/>
      <c r="F36" s="62"/>
      <c r="G36" s="9"/>
      <c r="H36" s="79">
        <v>3505.48</v>
      </c>
      <c r="I36" s="78"/>
    </row>
    <row r="37" spans="1:9" ht="12.75">
      <c r="A37" s="3">
        <v>26</v>
      </c>
      <c r="B37" s="6">
        <v>5.144</v>
      </c>
      <c r="C37" s="68" t="s">
        <v>30</v>
      </c>
      <c r="D37" s="81">
        <v>148.73</v>
      </c>
      <c r="E37" s="80">
        <v>141.05</v>
      </c>
      <c r="F37" s="62"/>
      <c r="G37" s="9"/>
      <c r="H37" s="79">
        <v>8413.75</v>
      </c>
      <c r="I37" s="78"/>
    </row>
    <row r="38" spans="1:9" ht="11.25" customHeight="1">
      <c r="A38" s="7">
        <v>27</v>
      </c>
      <c r="B38" s="6">
        <v>5.51</v>
      </c>
      <c r="C38" s="68" t="s">
        <v>31</v>
      </c>
      <c r="D38" s="84" t="s">
        <v>108</v>
      </c>
      <c r="E38" s="46"/>
      <c r="F38" s="62"/>
      <c r="G38" s="9"/>
      <c r="H38" s="62"/>
      <c r="I38" s="78"/>
    </row>
    <row r="39" spans="1:9" ht="12.75">
      <c r="A39" s="3">
        <v>28</v>
      </c>
      <c r="B39" s="6">
        <v>5.122</v>
      </c>
      <c r="C39" s="68" t="s">
        <v>32</v>
      </c>
      <c r="D39" s="81">
        <v>32335.56</v>
      </c>
      <c r="E39" s="80">
        <v>14416.72</v>
      </c>
      <c r="F39" s="14">
        <v>2273.67</v>
      </c>
      <c r="G39" s="15">
        <v>179164.61</v>
      </c>
      <c r="H39" s="79">
        <v>320324.12</v>
      </c>
      <c r="I39" s="78"/>
    </row>
    <row r="40" spans="1:9" ht="12.75">
      <c r="A40" s="7">
        <v>29</v>
      </c>
      <c r="B40" s="6">
        <v>5.112</v>
      </c>
      <c r="C40" s="68" t="s">
        <v>33</v>
      </c>
      <c r="D40" s="81">
        <v>1674.44</v>
      </c>
      <c r="E40" s="80">
        <v>147.79</v>
      </c>
      <c r="F40" s="14">
        <v>118.99</v>
      </c>
      <c r="G40" s="9"/>
      <c r="H40" s="79">
        <v>16114.45</v>
      </c>
      <c r="I40" s="78"/>
    </row>
    <row r="41" spans="1:9" ht="12.75">
      <c r="A41" s="3">
        <v>30</v>
      </c>
      <c r="B41" s="6">
        <v>5.79</v>
      </c>
      <c r="C41" s="68" t="s">
        <v>34</v>
      </c>
      <c r="D41" s="81">
        <v>5536.47</v>
      </c>
      <c r="E41" s="80">
        <v>170.11</v>
      </c>
      <c r="F41" s="62"/>
      <c r="G41" s="9"/>
      <c r="H41" s="79">
        <v>31258.67</v>
      </c>
      <c r="I41" s="78"/>
    </row>
    <row r="42" spans="1:9" ht="12.75">
      <c r="A42" s="7">
        <v>31</v>
      </c>
      <c r="B42" s="6">
        <v>5.29</v>
      </c>
      <c r="C42" s="68" t="s">
        <v>35</v>
      </c>
      <c r="D42" s="81">
        <v>3030.48</v>
      </c>
      <c r="E42" s="80">
        <v>493.91</v>
      </c>
      <c r="F42" s="62"/>
      <c r="G42" s="9"/>
      <c r="H42" s="79">
        <v>33391.47</v>
      </c>
      <c r="I42" s="78"/>
    </row>
    <row r="43" spans="1:9" ht="12.75">
      <c r="A43" s="3">
        <v>32</v>
      </c>
      <c r="B43" s="6">
        <v>5.13</v>
      </c>
      <c r="C43" s="68" t="s">
        <v>36</v>
      </c>
      <c r="D43" s="81">
        <v>308.08</v>
      </c>
      <c r="E43" s="80">
        <v>282.65</v>
      </c>
      <c r="F43" s="62"/>
      <c r="G43" s="9"/>
      <c r="H43" s="79">
        <v>7500.9</v>
      </c>
      <c r="I43" s="78"/>
    </row>
    <row r="44" spans="1:9" ht="12.75">
      <c r="A44" s="7">
        <v>33</v>
      </c>
      <c r="B44" s="6">
        <v>5.45</v>
      </c>
      <c r="C44" s="68" t="s">
        <v>37</v>
      </c>
      <c r="D44" s="81">
        <v>2232.98</v>
      </c>
      <c r="E44" s="80">
        <v>244.36</v>
      </c>
      <c r="F44" s="14">
        <v>237.98</v>
      </c>
      <c r="G44" s="9"/>
      <c r="H44" s="79">
        <v>17412.4</v>
      </c>
      <c r="I44" s="78"/>
    </row>
    <row r="45" spans="1:9" ht="12.75">
      <c r="A45" s="43">
        <v>34</v>
      </c>
      <c r="B45" s="44">
        <v>5.87</v>
      </c>
      <c r="C45" s="86" t="s">
        <v>38</v>
      </c>
      <c r="D45" s="51" t="s">
        <v>108</v>
      </c>
      <c r="E45" s="51" t="s">
        <v>108</v>
      </c>
      <c r="F45" s="62"/>
      <c r="G45" s="9"/>
      <c r="H45" s="79">
        <v>376.83</v>
      </c>
      <c r="I45" s="78"/>
    </row>
    <row r="46" spans="1:9" ht="12.75">
      <c r="A46" s="7">
        <v>35</v>
      </c>
      <c r="B46" s="6">
        <v>5.92</v>
      </c>
      <c r="C46" s="68" t="s">
        <v>39</v>
      </c>
      <c r="D46" s="81">
        <v>2259.17</v>
      </c>
      <c r="E46" s="80">
        <v>2479.86</v>
      </c>
      <c r="F46" s="14">
        <v>237.98</v>
      </c>
      <c r="G46" s="9"/>
      <c r="H46" s="79">
        <v>81712.96</v>
      </c>
      <c r="I46" s="78"/>
    </row>
    <row r="47" spans="1:9" ht="12.75">
      <c r="A47" s="3">
        <v>36</v>
      </c>
      <c r="B47" s="6">
        <v>5.19</v>
      </c>
      <c r="C47" s="68" t="s">
        <v>40</v>
      </c>
      <c r="D47" s="81">
        <v>33214.94</v>
      </c>
      <c r="E47" s="80">
        <v>5469.09</v>
      </c>
      <c r="F47" s="14">
        <v>841.67</v>
      </c>
      <c r="G47" s="9"/>
      <c r="H47" s="79">
        <v>345726.66</v>
      </c>
      <c r="I47" s="78"/>
    </row>
    <row r="48" spans="1:9" ht="12.75">
      <c r="A48" s="7">
        <v>37</v>
      </c>
      <c r="B48" s="6">
        <v>5.83</v>
      </c>
      <c r="C48" s="68" t="s">
        <v>41</v>
      </c>
      <c r="D48" s="81">
        <v>4050.45</v>
      </c>
      <c r="E48" s="80">
        <v>177.55</v>
      </c>
      <c r="F48" s="62"/>
      <c r="G48" s="9"/>
      <c r="H48" s="79">
        <v>31721.19</v>
      </c>
      <c r="I48" s="78"/>
    </row>
    <row r="49" spans="1:9" ht="12.75">
      <c r="A49" s="3">
        <v>38</v>
      </c>
      <c r="B49" s="6">
        <v>5.94</v>
      </c>
      <c r="C49" s="68" t="s">
        <v>42</v>
      </c>
      <c r="D49" s="81">
        <v>3673.05</v>
      </c>
      <c r="E49" s="80">
        <v>265.77</v>
      </c>
      <c r="F49" s="14">
        <v>238.28</v>
      </c>
      <c r="G49" s="9"/>
      <c r="H49" s="79">
        <v>18670.87</v>
      </c>
      <c r="I49" s="78"/>
    </row>
    <row r="50" spans="1:9" ht="12.75">
      <c r="A50" s="7">
        <v>39</v>
      </c>
      <c r="B50" s="83">
        <v>5.5</v>
      </c>
      <c r="C50" s="68" t="s">
        <v>43</v>
      </c>
      <c r="D50" s="81">
        <v>22393.95</v>
      </c>
      <c r="E50" s="80">
        <v>6681.4</v>
      </c>
      <c r="F50" s="14">
        <v>714.24</v>
      </c>
      <c r="G50" s="9"/>
      <c r="H50" s="79">
        <v>180522.97</v>
      </c>
      <c r="I50" s="78"/>
    </row>
    <row r="51" spans="1:9" ht="12.75">
      <c r="A51" s="3">
        <v>40</v>
      </c>
      <c r="B51" s="83">
        <v>5.6</v>
      </c>
      <c r="C51" s="68" t="s">
        <v>44</v>
      </c>
      <c r="D51" s="81">
        <v>2238.21</v>
      </c>
      <c r="E51" s="80">
        <v>1855.97</v>
      </c>
      <c r="F51" s="14">
        <v>127.49</v>
      </c>
      <c r="G51" s="9"/>
      <c r="H51" s="79">
        <v>87422.3</v>
      </c>
      <c r="I51" s="78"/>
    </row>
    <row r="52" spans="1:9" ht="12" customHeight="1">
      <c r="A52" s="7">
        <v>41</v>
      </c>
      <c r="B52" s="6">
        <v>5.84</v>
      </c>
      <c r="C52" s="68" t="s">
        <v>45</v>
      </c>
      <c r="D52" s="81">
        <v>7277.7</v>
      </c>
      <c r="E52" s="80">
        <v>967.96</v>
      </c>
      <c r="F52" s="14">
        <v>484.78</v>
      </c>
      <c r="G52" s="9"/>
      <c r="H52" s="79">
        <v>60292.09</v>
      </c>
      <c r="I52" s="78"/>
    </row>
    <row r="53" spans="1:9" ht="12.75">
      <c r="A53" s="3">
        <v>42</v>
      </c>
      <c r="B53" s="6">
        <v>5.75</v>
      </c>
      <c r="C53" s="68" t="s">
        <v>127</v>
      </c>
      <c r="D53" s="81">
        <v>3458.75</v>
      </c>
      <c r="E53" s="80">
        <v>507.67</v>
      </c>
      <c r="F53" s="14">
        <v>118.99</v>
      </c>
      <c r="G53" s="9"/>
      <c r="H53" s="79">
        <v>59798.54</v>
      </c>
      <c r="I53" s="78"/>
    </row>
    <row r="54" spans="1:9" ht="12.75">
      <c r="A54" s="7">
        <v>43</v>
      </c>
      <c r="B54" s="6">
        <v>5.43</v>
      </c>
      <c r="C54" s="68" t="s">
        <v>47</v>
      </c>
      <c r="D54" s="81">
        <v>3252.53</v>
      </c>
      <c r="E54" s="80">
        <v>1176.89</v>
      </c>
      <c r="F54" s="14">
        <v>237.98</v>
      </c>
      <c r="G54" s="9"/>
      <c r="H54" s="79">
        <v>20360.21</v>
      </c>
      <c r="I54" s="78"/>
    </row>
    <row r="55" spans="1:9" ht="12.75">
      <c r="A55" s="3">
        <v>44</v>
      </c>
      <c r="B55" s="6">
        <v>5.23</v>
      </c>
      <c r="C55" s="68" t="s">
        <v>48</v>
      </c>
      <c r="D55" s="81">
        <v>1483.27</v>
      </c>
      <c r="E55" s="80">
        <v>194</v>
      </c>
      <c r="F55" s="62"/>
      <c r="G55" s="9"/>
      <c r="H55" s="79">
        <v>14145.31</v>
      </c>
      <c r="I55" s="78"/>
    </row>
    <row r="56" spans="1:9" ht="12.75">
      <c r="A56" s="7">
        <v>45</v>
      </c>
      <c r="B56" s="6">
        <v>5.148</v>
      </c>
      <c r="C56" s="10" t="s">
        <v>49</v>
      </c>
      <c r="D56" s="81">
        <v>4877.35</v>
      </c>
      <c r="E56" s="80">
        <v>631.27</v>
      </c>
      <c r="F56" s="62"/>
      <c r="G56" s="9"/>
      <c r="H56" s="85">
        <v>39905.18</v>
      </c>
      <c r="I56" s="78"/>
    </row>
    <row r="57" spans="1:9" ht="12.75">
      <c r="A57" s="3">
        <v>46</v>
      </c>
      <c r="B57" s="6">
        <v>5.17</v>
      </c>
      <c r="C57" s="68" t="s">
        <v>50</v>
      </c>
      <c r="D57" s="81">
        <v>13357.66</v>
      </c>
      <c r="E57" s="80">
        <v>856.47</v>
      </c>
      <c r="F57" s="62"/>
      <c r="G57" s="9"/>
      <c r="H57" s="79">
        <v>58319.21</v>
      </c>
      <c r="I57" s="78"/>
    </row>
    <row r="58" spans="1:9" ht="12.75">
      <c r="A58" s="7">
        <v>47</v>
      </c>
      <c r="B58" s="6">
        <v>5.21</v>
      </c>
      <c r="C58" s="68" t="s">
        <v>51</v>
      </c>
      <c r="D58" s="84" t="s">
        <v>108</v>
      </c>
      <c r="E58" s="80">
        <v>2402.72</v>
      </c>
      <c r="F58" s="62"/>
      <c r="G58" s="9"/>
      <c r="H58" s="79">
        <v>21636.39</v>
      </c>
      <c r="I58" s="78"/>
    </row>
    <row r="59" spans="1:9" ht="12.75">
      <c r="A59" s="3">
        <v>48</v>
      </c>
      <c r="B59" s="6">
        <v>5.44</v>
      </c>
      <c r="C59" s="68" t="s">
        <v>52</v>
      </c>
      <c r="D59" s="81">
        <v>52810.12</v>
      </c>
      <c r="E59" s="80">
        <v>12470.78</v>
      </c>
      <c r="F59" s="14">
        <v>845.08</v>
      </c>
      <c r="G59" s="9"/>
      <c r="H59" s="79">
        <v>534845.9</v>
      </c>
      <c r="I59" s="78"/>
    </row>
    <row r="60" spans="1:9" ht="12.75">
      <c r="A60" s="7">
        <v>49</v>
      </c>
      <c r="B60" s="6">
        <v>5.97</v>
      </c>
      <c r="C60" s="68" t="s">
        <v>53</v>
      </c>
      <c r="D60" s="81">
        <v>3876.54</v>
      </c>
      <c r="E60" s="80">
        <v>2060.43</v>
      </c>
      <c r="F60" s="14">
        <v>246.48</v>
      </c>
      <c r="G60" s="9"/>
      <c r="H60" s="79">
        <v>56959.29</v>
      </c>
      <c r="I60" s="78"/>
    </row>
    <row r="61" spans="1:9" ht="12.75">
      <c r="A61" s="3">
        <v>50</v>
      </c>
      <c r="B61" s="83">
        <v>5.1</v>
      </c>
      <c r="C61" s="68" t="s">
        <v>54</v>
      </c>
      <c r="D61" s="81">
        <v>11867.62</v>
      </c>
      <c r="E61" s="80">
        <v>2066.38</v>
      </c>
      <c r="F61" s="14">
        <v>237.98</v>
      </c>
      <c r="G61" s="9"/>
      <c r="H61" s="79">
        <v>125891.55</v>
      </c>
      <c r="I61" s="78"/>
    </row>
    <row r="62" spans="1:9" ht="12.75">
      <c r="A62" s="7">
        <v>51</v>
      </c>
      <c r="B62" s="82">
        <v>5.14</v>
      </c>
      <c r="C62" s="68" t="s">
        <v>55</v>
      </c>
      <c r="D62" s="81">
        <v>3175.23</v>
      </c>
      <c r="E62" s="80">
        <v>1299.78</v>
      </c>
      <c r="F62" s="14">
        <v>127.49</v>
      </c>
      <c r="G62" s="9"/>
      <c r="H62" s="79">
        <v>38989.23</v>
      </c>
      <c r="I62" s="78"/>
    </row>
    <row r="63" spans="1:9" ht="12.75">
      <c r="A63" s="3">
        <v>52</v>
      </c>
      <c r="B63" s="6">
        <v>5.34</v>
      </c>
      <c r="C63" s="8" t="s">
        <v>56</v>
      </c>
      <c r="D63" s="81">
        <v>126130.77</v>
      </c>
      <c r="E63" s="80">
        <v>18941.6</v>
      </c>
      <c r="F63" s="14">
        <v>1209.8</v>
      </c>
      <c r="G63" s="9"/>
      <c r="H63" s="79">
        <v>344947.37</v>
      </c>
      <c r="I63" s="78"/>
    </row>
    <row r="64" spans="1:9" ht="12.75">
      <c r="A64" s="11"/>
      <c r="B64" s="69"/>
      <c r="C64" s="65" t="s">
        <v>107</v>
      </c>
      <c r="D64" s="42">
        <f>SUM(D13:D63)</f>
        <v>699761.8400000001</v>
      </c>
      <c r="E64" s="77">
        <f>SUM(E13:E63)</f>
        <v>147364.71</v>
      </c>
      <c r="F64" s="76">
        <f>SUM(F13:F63)</f>
        <v>11790.969999999998</v>
      </c>
      <c r="G64" s="24">
        <f>SUM(G13:G63)</f>
        <v>179164.61</v>
      </c>
      <c r="H64" s="75">
        <f>SUM(H13:H63)</f>
        <v>4811530.000000002</v>
      </c>
      <c r="I64" s="63"/>
    </row>
    <row r="65" spans="1:9" ht="12.75">
      <c r="A65" s="11"/>
      <c r="B65" s="69"/>
      <c r="C65" s="65"/>
      <c r="D65" s="74"/>
      <c r="E65" s="67"/>
      <c r="F65" s="73"/>
      <c r="G65" s="9"/>
      <c r="H65" s="72"/>
      <c r="I65" s="71"/>
    </row>
    <row r="66" spans="1:9" ht="12.75">
      <c r="A66" s="11">
        <v>1</v>
      </c>
      <c r="B66" s="69" t="s">
        <v>125</v>
      </c>
      <c r="C66" s="15" t="s">
        <v>126</v>
      </c>
      <c r="D66" s="62"/>
      <c r="E66" s="70"/>
      <c r="F66" s="13"/>
      <c r="G66" s="9"/>
      <c r="H66" s="67"/>
      <c r="I66" s="60"/>
    </row>
    <row r="67" spans="1:9" ht="12.75">
      <c r="A67" s="11">
        <v>2</v>
      </c>
      <c r="B67" s="69" t="s">
        <v>125</v>
      </c>
      <c r="C67" s="68" t="s">
        <v>124</v>
      </c>
      <c r="D67" s="62"/>
      <c r="E67" s="67"/>
      <c r="F67" s="13"/>
      <c r="G67" s="9"/>
      <c r="H67" s="14"/>
      <c r="I67" s="60"/>
    </row>
    <row r="68" spans="1:9" ht="12.75">
      <c r="A68" s="11"/>
      <c r="B68" s="66"/>
      <c r="C68" s="65" t="s">
        <v>123</v>
      </c>
      <c r="D68" s="62"/>
      <c r="E68" s="64"/>
      <c r="F68" s="24"/>
      <c r="G68" s="9"/>
      <c r="H68" s="14"/>
      <c r="I68" s="60"/>
    </row>
    <row r="69" spans="3:11" ht="12.75">
      <c r="C69" s="9"/>
      <c r="D69" s="62"/>
      <c r="E69" s="46"/>
      <c r="F69" s="62"/>
      <c r="G69" s="9"/>
      <c r="H69" s="61"/>
      <c r="I69" s="60"/>
      <c r="J69" s="60"/>
      <c r="K69" s="60"/>
    </row>
    <row r="70" spans="3:11" ht="12.75">
      <c r="C70" s="36" t="s">
        <v>122</v>
      </c>
      <c r="D70" s="24">
        <f>D64</f>
        <v>699761.8400000001</v>
      </c>
      <c r="E70" s="61">
        <f>E64</f>
        <v>147364.71</v>
      </c>
      <c r="F70" s="24">
        <f>F64</f>
        <v>11790.969999999998</v>
      </c>
      <c r="G70" s="24">
        <f>G64</f>
        <v>179164.61</v>
      </c>
      <c r="H70" s="61">
        <f>H64</f>
        <v>4811530.000000002</v>
      </c>
      <c r="I70" s="63"/>
      <c r="J70" s="60"/>
      <c r="K70" s="60"/>
    </row>
    <row r="71" spans="3:11" ht="12.75">
      <c r="C71" s="9"/>
      <c r="D71" s="9"/>
      <c r="E71" s="46"/>
      <c r="F71" s="62"/>
      <c r="G71" s="9"/>
      <c r="H71" s="61"/>
      <c r="I71" s="60"/>
      <c r="J71" s="60"/>
      <c r="K71" s="60"/>
    </row>
    <row r="72" spans="5:11" ht="12.75">
      <c r="E72" s="59"/>
      <c r="H72" s="59"/>
      <c r="I72" s="60"/>
      <c r="J72" s="60"/>
      <c r="K72" s="60"/>
    </row>
    <row r="73" spans="5:11" ht="12.75">
      <c r="E73" s="59"/>
      <c r="H73" s="58"/>
      <c r="I73" s="60"/>
      <c r="J73" s="60"/>
      <c r="K73" s="56"/>
    </row>
    <row r="74" spans="5:11" ht="12.75">
      <c r="E74" s="59"/>
      <c r="H74" s="58"/>
      <c r="I74" s="60"/>
      <c r="J74" s="60"/>
      <c r="K74" s="60"/>
    </row>
    <row r="75" spans="5:11" ht="12.75">
      <c r="E75" s="59"/>
      <c r="H75" s="58"/>
      <c r="I75" s="60"/>
      <c r="J75" s="60"/>
      <c r="K75" s="60"/>
    </row>
    <row r="76" spans="5:11" ht="12.75">
      <c r="E76" s="59"/>
      <c r="H76" s="58"/>
      <c r="I76" s="60"/>
      <c r="J76" s="60"/>
      <c r="K76" s="60"/>
    </row>
    <row r="77" spans="5:11" ht="12.75">
      <c r="E77" s="59"/>
      <c r="H77" s="58"/>
      <c r="I77" s="60"/>
      <c r="J77" s="60"/>
      <c r="K77" s="60"/>
    </row>
    <row r="78" spans="5:11" ht="12.75">
      <c r="E78" s="59"/>
      <c r="H78" s="58"/>
      <c r="I78" s="60"/>
      <c r="J78" s="60"/>
      <c r="K78" s="60"/>
    </row>
    <row r="79" spans="5:11" ht="12.75">
      <c r="E79" s="59"/>
      <c r="H79" s="58"/>
      <c r="I79" s="60"/>
      <c r="J79" s="60"/>
      <c r="K79" s="60"/>
    </row>
    <row r="80" spans="5:11" ht="12.75">
      <c r="E80" s="59"/>
      <c r="H80" s="58"/>
      <c r="I80" s="60"/>
      <c r="J80" s="60"/>
      <c r="K80" s="60"/>
    </row>
    <row r="81" spans="5:11" ht="12.75">
      <c r="E81" s="59"/>
      <c r="H81" s="58"/>
      <c r="I81" s="60"/>
      <c r="J81" s="60"/>
      <c r="K81" s="60"/>
    </row>
    <row r="82" spans="5:11" ht="12.75">
      <c r="E82" s="59"/>
      <c r="H82" s="58"/>
      <c r="I82" s="60"/>
      <c r="J82" s="60"/>
      <c r="K82" s="60"/>
    </row>
    <row r="83" spans="5:11" ht="12.75">
      <c r="E83" s="59"/>
      <c r="H83" s="58"/>
      <c r="I83" s="60"/>
      <c r="J83" s="60"/>
      <c r="K83" s="60"/>
    </row>
    <row r="84" spans="5:11" ht="12.75">
      <c r="E84" s="59"/>
      <c r="H84" s="58"/>
      <c r="I84" s="60"/>
      <c r="J84" s="60"/>
      <c r="K84" s="60"/>
    </row>
    <row r="85" spans="5:11" ht="12.75">
      <c r="E85" s="59"/>
      <c r="H85" s="58"/>
      <c r="I85" s="60"/>
      <c r="J85" s="60"/>
      <c r="K85" s="60"/>
    </row>
    <row r="86" spans="5:11" ht="12.75">
      <c r="E86" s="59"/>
      <c r="H86" s="58"/>
      <c r="I86" s="60"/>
      <c r="J86" s="60"/>
      <c r="K86" s="60"/>
    </row>
    <row r="87" spans="5:11" ht="12.75">
      <c r="E87" s="59"/>
      <c r="H87" s="58"/>
      <c r="I87" s="60"/>
      <c r="J87" s="60"/>
      <c r="K87" s="60"/>
    </row>
    <row r="88" spans="5:11" ht="12.75">
      <c r="E88" s="59"/>
      <c r="H88" s="58"/>
      <c r="I88" s="60"/>
      <c r="J88" s="60"/>
      <c r="K88" s="60"/>
    </row>
    <row r="89" spans="5:11" ht="12.75">
      <c r="E89" s="59"/>
      <c r="H89" s="58"/>
      <c r="I89" s="60"/>
      <c r="J89" s="60"/>
      <c r="K89" s="60"/>
    </row>
    <row r="90" spans="5:11" ht="12.75">
      <c r="E90" s="59"/>
      <c r="H90" s="58"/>
      <c r="I90" s="60"/>
      <c r="J90" s="60"/>
      <c r="K90" s="60"/>
    </row>
    <row r="91" spans="5:11" ht="12.75">
      <c r="E91" s="59"/>
      <c r="H91" s="58"/>
      <c r="I91" s="60"/>
      <c r="J91" s="60"/>
      <c r="K91" s="60"/>
    </row>
    <row r="92" spans="5:11" ht="12.75">
      <c r="E92" s="59"/>
      <c r="H92" s="58"/>
      <c r="I92" s="60"/>
      <c r="J92" s="60"/>
      <c r="K92" s="60"/>
    </row>
    <row r="93" spans="5:11" ht="12.75">
      <c r="E93" s="59"/>
      <c r="H93" s="58"/>
      <c r="I93" s="60"/>
      <c r="J93" s="60"/>
      <c r="K93" s="60"/>
    </row>
    <row r="94" spans="5:11" ht="12.75">
      <c r="E94" s="59"/>
      <c r="H94" s="58"/>
      <c r="I94" s="60"/>
      <c r="J94" s="60"/>
      <c r="K94" s="60"/>
    </row>
    <row r="95" spans="5:11" ht="12.75">
      <c r="E95" s="59"/>
      <c r="H95" s="58"/>
      <c r="I95" s="60"/>
      <c r="J95" s="60"/>
      <c r="K95" s="60"/>
    </row>
    <row r="96" spans="5:11" ht="12.75">
      <c r="E96" s="59"/>
      <c r="H96" s="58"/>
      <c r="I96" s="60"/>
      <c r="J96" s="60"/>
      <c r="K96" s="60"/>
    </row>
    <row r="97" spans="5:11" ht="12.75">
      <c r="E97" s="59"/>
      <c r="H97" s="58"/>
      <c r="I97" s="60"/>
      <c r="J97" s="60"/>
      <c r="K97" s="60"/>
    </row>
    <row r="98" spans="5:11" ht="12.75">
      <c r="E98" s="59"/>
      <c r="H98" s="58"/>
      <c r="I98" s="60"/>
      <c r="J98" s="60"/>
      <c r="K98" s="60"/>
    </row>
    <row r="99" spans="5:11" ht="12.75">
      <c r="E99" s="59"/>
      <c r="H99" s="58"/>
      <c r="I99" s="60"/>
      <c r="J99" s="60"/>
      <c r="K99" s="60"/>
    </row>
    <row r="100" spans="5:11" ht="12.75">
      <c r="E100" s="59"/>
      <c r="H100" s="58"/>
      <c r="I100" s="60"/>
      <c r="J100" s="60"/>
      <c r="K100" s="60"/>
    </row>
    <row r="101" spans="5:11" ht="12.75">
      <c r="E101" s="59"/>
      <c r="H101" s="58"/>
      <c r="I101" s="60"/>
      <c r="J101" s="60"/>
      <c r="K101" s="60"/>
    </row>
    <row r="102" spans="5:11" ht="12.75">
      <c r="E102" s="59"/>
      <c r="H102" s="58"/>
      <c r="I102" s="60"/>
      <c r="J102" s="60"/>
      <c r="K102" s="60"/>
    </row>
    <row r="103" spans="5:11" ht="12.75">
      <c r="E103" s="59"/>
      <c r="H103" s="58"/>
      <c r="I103" s="60"/>
      <c r="J103" s="60"/>
      <c r="K103" s="60"/>
    </row>
    <row r="104" spans="5:11" ht="12.75">
      <c r="E104" s="59"/>
      <c r="H104" s="58"/>
      <c r="I104" s="60"/>
      <c r="J104" s="60"/>
      <c r="K104" s="60"/>
    </row>
    <row r="105" spans="5:11" ht="12.75">
      <c r="E105" s="59"/>
      <c r="H105" s="58"/>
      <c r="I105" s="60"/>
      <c r="J105" s="60"/>
      <c r="K105" s="60"/>
    </row>
    <row r="106" spans="5:11" ht="12.75">
      <c r="E106" s="59"/>
      <c r="H106" s="58"/>
      <c r="I106" s="60"/>
      <c r="J106" s="60"/>
      <c r="K106" s="60"/>
    </row>
    <row r="107" spans="5:11" ht="12.75">
      <c r="E107" s="59"/>
      <c r="H107" s="58"/>
      <c r="I107" s="60"/>
      <c r="J107" s="60"/>
      <c r="K107" s="60"/>
    </row>
    <row r="108" spans="5:11" ht="12.75">
      <c r="E108" s="59"/>
      <c r="H108" s="58"/>
      <c r="I108" s="60"/>
      <c r="J108" s="60"/>
      <c r="K108" s="60"/>
    </row>
    <row r="109" spans="5:11" ht="12.75">
      <c r="E109" s="59"/>
      <c r="H109" s="58"/>
      <c r="I109" s="60"/>
      <c r="J109" s="60"/>
      <c r="K109" s="60"/>
    </row>
    <row r="110" spans="5:11" ht="12.75">
      <c r="E110" s="59"/>
      <c r="H110" s="58"/>
      <c r="I110" s="60"/>
      <c r="J110" s="60"/>
      <c r="K110" s="60"/>
    </row>
    <row r="111" spans="5:11" ht="12.75">
      <c r="E111" s="59"/>
      <c r="H111" s="58"/>
      <c r="I111" s="60"/>
      <c r="J111" s="60"/>
      <c r="K111" s="60"/>
    </row>
    <row r="112" spans="5:11" ht="12.75">
      <c r="E112" s="59"/>
      <c r="H112" s="58"/>
      <c r="I112" s="60"/>
      <c r="J112" s="60"/>
      <c r="K112" s="60"/>
    </row>
    <row r="113" spans="5:11" ht="12.75">
      <c r="E113" s="59"/>
      <c r="H113" s="58"/>
      <c r="I113" s="60"/>
      <c r="J113" s="60"/>
      <c r="K113" s="60"/>
    </row>
    <row r="114" spans="5:11" ht="12.75">
      <c r="E114" s="59"/>
      <c r="H114" s="58"/>
      <c r="I114" s="60"/>
      <c r="J114" s="60"/>
      <c r="K114" s="60"/>
    </row>
    <row r="115" spans="5:11" ht="12.75">
      <c r="E115" s="59"/>
      <c r="H115" s="58"/>
      <c r="I115" s="60"/>
      <c r="J115" s="60"/>
      <c r="K115" s="60"/>
    </row>
    <row r="116" spans="5:11" ht="12.75">
      <c r="E116" s="59"/>
      <c r="H116" s="58"/>
      <c r="I116" s="60"/>
      <c r="J116" s="60"/>
      <c r="K116" s="60"/>
    </row>
    <row r="117" spans="5:11" ht="12.75">
      <c r="E117" s="59"/>
      <c r="H117" s="58"/>
      <c r="I117" s="60"/>
      <c r="J117" s="60"/>
      <c r="K117" s="60"/>
    </row>
    <row r="118" spans="5:11" ht="12.75">
      <c r="E118" s="59"/>
      <c r="H118" s="58"/>
      <c r="I118" s="60"/>
      <c r="J118" s="60"/>
      <c r="K118" s="60"/>
    </row>
    <row r="119" spans="5:11" ht="12.75">
      <c r="E119" s="59"/>
      <c r="H119" s="58"/>
      <c r="I119" s="60"/>
      <c r="J119" s="60"/>
      <c r="K119" s="60"/>
    </row>
    <row r="120" spans="5:11" ht="12.75">
      <c r="E120" s="59"/>
      <c r="H120" s="58"/>
      <c r="I120" s="60"/>
      <c r="J120" s="60"/>
      <c r="K120" s="60"/>
    </row>
    <row r="121" spans="5:11" ht="12.75">
      <c r="E121" s="59"/>
      <c r="H121" s="58"/>
      <c r="I121" s="60"/>
      <c r="J121" s="60"/>
      <c r="K121" s="60"/>
    </row>
    <row r="122" spans="5:11" ht="12.75">
      <c r="E122" s="59"/>
      <c r="H122" s="58"/>
      <c r="I122" s="60"/>
      <c r="J122" s="60"/>
      <c r="K122" s="60"/>
    </row>
    <row r="123" spans="5:11" ht="12.75">
      <c r="E123" s="59"/>
      <c r="H123" s="58"/>
      <c r="I123" s="60"/>
      <c r="J123" s="60"/>
      <c r="K123" s="60"/>
    </row>
    <row r="124" spans="5:11" ht="12.75">
      <c r="E124" s="59"/>
      <c r="H124" s="58"/>
      <c r="I124" s="60"/>
      <c r="J124" s="60"/>
      <c r="K124" s="60"/>
    </row>
    <row r="125" spans="5:11" ht="12.75">
      <c r="E125" s="59"/>
      <c r="H125" s="58"/>
      <c r="I125" s="60"/>
      <c r="J125" s="60"/>
      <c r="K125" s="60"/>
    </row>
    <row r="126" spans="5:11" ht="12.75">
      <c r="E126" s="59"/>
      <c r="H126" s="58"/>
      <c r="I126" s="60"/>
      <c r="J126" s="60"/>
      <c r="K126" s="60"/>
    </row>
    <row r="127" spans="5:11" ht="12.75">
      <c r="E127" s="59"/>
      <c r="H127" s="58"/>
      <c r="I127" s="60"/>
      <c r="J127" s="60"/>
      <c r="K127" s="60"/>
    </row>
    <row r="128" spans="5:11" ht="12.75">
      <c r="E128" s="59"/>
      <c r="H128" s="58"/>
      <c r="I128" s="60"/>
      <c r="J128" s="60"/>
      <c r="K128" s="60"/>
    </row>
    <row r="129" spans="5:11" ht="12.75">
      <c r="E129" s="59"/>
      <c r="H129" s="58"/>
      <c r="I129" s="60"/>
      <c r="J129" s="60"/>
      <c r="K129" s="60"/>
    </row>
    <row r="130" spans="5:11" ht="12.75">
      <c r="E130" s="59"/>
      <c r="H130" s="58"/>
      <c r="I130" s="60"/>
      <c r="J130" s="60"/>
      <c r="K130" s="60"/>
    </row>
    <row r="131" spans="5:11" ht="12.75">
      <c r="E131" s="59"/>
      <c r="H131" s="58"/>
      <c r="I131" s="60"/>
      <c r="J131" s="60"/>
      <c r="K131" s="60"/>
    </row>
    <row r="132" spans="5:11" ht="12.75">
      <c r="E132" s="59"/>
      <c r="H132" s="58"/>
      <c r="I132" s="60"/>
      <c r="J132" s="60"/>
      <c r="K132" s="60"/>
    </row>
    <row r="133" spans="5:11" ht="12.75">
      <c r="E133" s="59"/>
      <c r="H133" s="58"/>
      <c r="I133" s="60"/>
      <c r="J133" s="60"/>
      <c r="K133" s="60"/>
    </row>
    <row r="134" spans="5:11" ht="12.75">
      <c r="E134" s="59"/>
      <c r="H134" s="58"/>
      <c r="I134" s="60"/>
      <c r="J134" s="60"/>
      <c r="K134" s="60"/>
    </row>
    <row r="135" spans="5:11" ht="12.75">
      <c r="E135" s="59"/>
      <c r="H135" s="58"/>
      <c r="I135" s="60"/>
      <c r="J135" s="60"/>
      <c r="K135" s="60"/>
    </row>
    <row r="136" spans="5:11" ht="12.75">
      <c r="E136" s="59"/>
      <c r="H136" s="58"/>
      <c r="I136" s="60"/>
      <c r="J136" s="60"/>
      <c r="K136" s="60"/>
    </row>
    <row r="137" spans="5:11" ht="12.75">
      <c r="E137" s="59"/>
      <c r="H137" s="58"/>
      <c r="I137" s="60"/>
      <c r="J137" s="60"/>
      <c r="K137" s="60"/>
    </row>
    <row r="138" spans="5:11" ht="12.75">
      <c r="E138" s="59"/>
      <c r="H138" s="58"/>
      <c r="I138" s="60"/>
      <c r="J138" s="60"/>
      <c r="K138" s="60"/>
    </row>
    <row r="139" spans="5:11" ht="12.75">
      <c r="E139" s="59"/>
      <c r="H139" s="58"/>
      <c r="I139" s="60"/>
      <c r="J139" s="60"/>
      <c r="K139" s="60"/>
    </row>
    <row r="140" spans="5:11" ht="12.75">
      <c r="E140" s="59"/>
      <c r="H140" s="58"/>
      <c r="I140" s="60"/>
      <c r="J140" s="60"/>
      <c r="K140" s="60"/>
    </row>
    <row r="141" spans="5:11" ht="12.75">
      <c r="E141" s="59"/>
      <c r="H141" s="58"/>
      <c r="I141" s="60"/>
      <c r="J141" s="60"/>
      <c r="K141" s="60"/>
    </row>
    <row r="142" spans="5:11" ht="12.75">
      <c r="E142" s="59"/>
      <c r="H142" s="58"/>
      <c r="I142" s="60"/>
      <c r="J142" s="60"/>
      <c r="K142" s="60"/>
    </row>
    <row r="143" spans="5:11" ht="12.75">
      <c r="E143" s="59"/>
      <c r="H143" s="58"/>
      <c r="I143" s="60"/>
      <c r="J143" s="60"/>
      <c r="K143" s="60"/>
    </row>
    <row r="144" spans="5:11" ht="12.75">
      <c r="E144" s="59"/>
      <c r="H144" s="58"/>
      <c r="I144" s="60"/>
      <c r="J144" s="60"/>
      <c r="K144" s="60"/>
    </row>
    <row r="145" spans="5:11" ht="12.75">
      <c r="E145" s="59"/>
      <c r="H145" s="58"/>
      <c r="I145" s="60"/>
      <c r="J145" s="60"/>
      <c r="K145" s="60"/>
    </row>
    <row r="146" spans="5:11" ht="12.75">
      <c r="E146" s="59"/>
      <c r="H146" s="58"/>
      <c r="I146" s="60"/>
      <c r="J146" s="60"/>
      <c r="K146" s="60"/>
    </row>
    <row r="147" spans="5:11" ht="12.75">
      <c r="E147" s="59"/>
      <c r="H147" s="58"/>
      <c r="I147" s="60"/>
      <c r="J147" s="60"/>
      <c r="K147" s="60"/>
    </row>
    <row r="148" spans="5:11" ht="12.75">
      <c r="E148" s="59"/>
      <c r="H148" s="58"/>
      <c r="I148" s="60"/>
      <c r="J148" s="60"/>
      <c r="K148" s="60"/>
    </row>
    <row r="149" spans="5:11" ht="12.75">
      <c r="E149" s="59"/>
      <c r="H149" s="58"/>
      <c r="I149" s="60"/>
      <c r="J149" s="60"/>
      <c r="K149" s="60"/>
    </row>
    <row r="150" spans="5:11" ht="12.75">
      <c r="E150" s="59"/>
      <c r="H150" s="58"/>
      <c r="I150" s="60"/>
      <c r="J150" s="60"/>
      <c r="K150" s="60"/>
    </row>
    <row r="151" spans="5:11" ht="12.75">
      <c r="E151" s="59"/>
      <c r="H151" s="58"/>
      <c r="I151" s="60"/>
      <c r="J151" s="60"/>
      <c r="K151" s="60"/>
    </row>
    <row r="152" spans="5:11" ht="12.75">
      <c r="E152" s="59"/>
      <c r="H152" s="58"/>
      <c r="I152" s="60"/>
      <c r="J152" s="60"/>
      <c r="K152" s="60"/>
    </row>
    <row r="153" spans="5:11" ht="12.75">
      <c r="E153" s="59"/>
      <c r="H153" s="58"/>
      <c r="I153" s="60"/>
      <c r="J153" s="60"/>
      <c r="K153" s="60"/>
    </row>
    <row r="154" spans="5:11" ht="12.75">
      <c r="E154" s="59"/>
      <c r="H154" s="58"/>
      <c r="I154" s="60"/>
      <c r="J154" s="60"/>
      <c r="K154" s="60"/>
    </row>
    <row r="155" spans="5:11" ht="12.75">
      <c r="E155" s="59"/>
      <c r="H155" s="58"/>
      <c r="I155" s="60"/>
      <c r="J155" s="60"/>
      <c r="K155" s="60"/>
    </row>
    <row r="156" spans="5:11" ht="12.75">
      <c r="E156" s="59"/>
      <c r="H156" s="58"/>
      <c r="I156" s="60"/>
      <c r="J156" s="60"/>
      <c r="K156" s="60"/>
    </row>
    <row r="157" spans="5:11" ht="12.75">
      <c r="E157" s="59"/>
      <c r="H157" s="58"/>
      <c r="I157" s="60"/>
      <c r="J157" s="60"/>
      <c r="K157" s="60"/>
    </row>
    <row r="158" spans="5:11" ht="12.75">
      <c r="E158" s="59"/>
      <c r="H158" s="58"/>
      <c r="I158" s="60"/>
      <c r="J158" s="60"/>
      <c r="K158" s="60"/>
    </row>
    <row r="159" spans="5:11" ht="12.75">
      <c r="E159" s="59"/>
      <c r="H159" s="58"/>
      <c r="I159" s="60"/>
      <c r="J159" s="60"/>
      <c r="K159" s="60"/>
    </row>
    <row r="160" spans="5:11" ht="12.75">
      <c r="E160" s="59"/>
      <c r="H160" s="58"/>
      <c r="I160" s="60"/>
      <c r="J160" s="60"/>
      <c r="K160" s="60"/>
    </row>
    <row r="161" spans="5:11" ht="12.75">
      <c r="E161" s="59"/>
      <c r="H161" s="58"/>
      <c r="I161" s="60"/>
      <c r="J161" s="60"/>
      <c r="K161" s="60"/>
    </row>
    <row r="162" spans="5:11" ht="12.75">
      <c r="E162" s="59"/>
      <c r="H162" s="58"/>
      <c r="I162" s="60"/>
      <c r="J162" s="60"/>
      <c r="K162" s="60"/>
    </row>
    <row r="163" spans="5:11" ht="12.75">
      <c r="E163" s="59"/>
      <c r="H163" s="58"/>
      <c r="I163" s="60"/>
      <c r="J163" s="60"/>
      <c r="K163" s="60"/>
    </row>
    <row r="164" spans="5:11" ht="12.75">
      <c r="E164" s="59"/>
      <c r="H164" s="58"/>
      <c r="I164" s="60"/>
      <c r="J164" s="60"/>
      <c r="K164" s="60"/>
    </row>
    <row r="165" spans="5:11" ht="12.75">
      <c r="E165" s="59"/>
      <c r="H165" s="58"/>
      <c r="I165" s="60"/>
      <c r="J165" s="60"/>
      <c r="K165" s="60"/>
    </row>
    <row r="166" spans="5:11" ht="12.75">
      <c r="E166" s="59"/>
      <c r="H166" s="58"/>
      <c r="I166" s="60"/>
      <c r="J166" s="60"/>
      <c r="K166" s="60"/>
    </row>
    <row r="167" spans="5:11" ht="12.75">
      <c r="E167" s="59"/>
      <c r="H167" s="58"/>
      <c r="I167" s="60"/>
      <c r="J167" s="60"/>
      <c r="K167" s="60"/>
    </row>
    <row r="168" spans="5:11" ht="12.75">
      <c r="E168" s="59"/>
      <c r="H168" s="58"/>
      <c r="I168" s="60"/>
      <c r="J168" s="60"/>
      <c r="K168" s="60"/>
    </row>
    <row r="169" spans="5:11" ht="12.75">
      <c r="E169" s="59"/>
      <c r="H169" s="58"/>
      <c r="I169" s="60"/>
      <c r="J169" s="60"/>
      <c r="K169" s="60"/>
    </row>
    <row r="170" spans="5:11" ht="12.75">
      <c r="E170" s="59"/>
      <c r="H170" s="58"/>
      <c r="I170" s="60"/>
      <c r="J170" s="60"/>
      <c r="K170" s="60"/>
    </row>
    <row r="171" spans="5:11" ht="12.75">
      <c r="E171" s="59"/>
      <c r="H171" s="58"/>
      <c r="I171" s="60"/>
      <c r="J171" s="60"/>
      <c r="K171" s="60"/>
    </row>
    <row r="172" spans="5:11" ht="12.75">
      <c r="E172" s="59"/>
      <c r="H172" s="58"/>
      <c r="I172" s="60"/>
      <c r="J172" s="60"/>
      <c r="K172" s="60"/>
    </row>
    <row r="173" spans="5:11" ht="12.75">
      <c r="E173" s="59"/>
      <c r="H173" s="58"/>
      <c r="I173" s="60"/>
      <c r="J173" s="60"/>
      <c r="K173" s="60"/>
    </row>
    <row r="174" spans="5:11" ht="12.75">
      <c r="E174" s="59"/>
      <c r="H174" s="58"/>
      <c r="I174" s="60"/>
      <c r="J174" s="60"/>
      <c r="K174" s="60"/>
    </row>
    <row r="175" spans="5:11" ht="12.75">
      <c r="E175" s="59"/>
      <c r="H175" s="58"/>
      <c r="I175" s="60"/>
      <c r="J175" s="60"/>
      <c r="K175" s="60"/>
    </row>
    <row r="176" spans="5:11" ht="12.75">
      <c r="E176" s="59"/>
      <c r="H176" s="58"/>
      <c r="I176" s="60"/>
      <c r="J176" s="60"/>
      <c r="K176" s="60"/>
    </row>
    <row r="177" spans="5:11" ht="12.75">
      <c r="E177" s="59"/>
      <c r="H177" s="58"/>
      <c r="I177" s="60"/>
      <c r="J177" s="60"/>
      <c r="K177" s="60"/>
    </row>
    <row r="178" spans="5:11" ht="12.75">
      <c r="E178" s="59"/>
      <c r="H178" s="58"/>
      <c r="I178" s="60"/>
      <c r="J178" s="60"/>
      <c r="K178" s="60"/>
    </row>
    <row r="179" spans="5:11" ht="12.75">
      <c r="E179" s="59"/>
      <c r="H179" s="58"/>
      <c r="I179" s="60"/>
      <c r="J179" s="60"/>
      <c r="K179" s="60"/>
    </row>
    <row r="180" spans="5:11" ht="12.75">
      <c r="E180" s="59"/>
      <c r="H180" s="58"/>
      <c r="I180" s="60"/>
      <c r="J180" s="60"/>
      <c r="K180" s="60"/>
    </row>
    <row r="181" spans="5:11" ht="12.75">
      <c r="E181" s="59"/>
      <c r="H181" s="58"/>
      <c r="I181" s="60"/>
      <c r="J181" s="60"/>
      <c r="K181" s="60"/>
    </row>
    <row r="182" spans="5:11" ht="12.75">
      <c r="E182" s="59"/>
      <c r="H182" s="58"/>
      <c r="I182" s="60"/>
      <c r="J182" s="60"/>
      <c r="K182" s="60"/>
    </row>
    <row r="183" spans="5:11" ht="12.75">
      <c r="E183" s="59"/>
      <c r="H183" s="58"/>
      <c r="I183" s="60"/>
      <c r="J183" s="60"/>
      <c r="K183" s="60"/>
    </row>
    <row r="184" spans="5:11" ht="12.75">
      <c r="E184" s="59"/>
      <c r="H184" s="58"/>
      <c r="I184" s="60"/>
      <c r="J184" s="60"/>
      <c r="K184" s="60"/>
    </row>
    <row r="185" spans="5:11" ht="12.75">
      <c r="E185" s="59"/>
      <c r="H185" s="58"/>
      <c r="I185" s="60"/>
      <c r="J185" s="60"/>
      <c r="K185" s="60"/>
    </row>
    <row r="186" spans="5:11" ht="12.75">
      <c r="E186" s="59"/>
      <c r="H186" s="58"/>
      <c r="I186" s="60"/>
      <c r="J186" s="60"/>
      <c r="K186" s="60"/>
    </row>
    <row r="187" spans="5:11" ht="12.75">
      <c r="E187" s="59"/>
      <c r="H187" s="58"/>
      <c r="I187" s="60"/>
      <c r="J187" s="60"/>
      <c r="K187" s="60"/>
    </row>
    <row r="188" spans="5:11" ht="12.75">
      <c r="E188" s="59"/>
      <c r="H188" s="58"/>
      <c r="I188" s="60"/>
      <c r="J188" s="60"/>
      <c r="K188" s="60"/>
    </row>
    <row r="189" spans="5:11" ht="12.75">
      <c r="E189" s="59"/>
      <c r="H189" s="58"/>
      <c r="I189" s="60"/>
      <c r="J189" s="60"/>
      <c r="K189" s="60"/>
    </row>
    <row r="190" spans="5:11" ht="12.75">
      <c r="E190" s="59"/>
      <c r="H190" s="58"/>
      <c r="I190" s="60"/>
      <c r="J190" s="60"/>
      <c r="K190" s="60"/>
    </row>
    <row r="191" spans="5:11" ht="12.75">
      <c r="E191" s="59"/>
      <c r="H191" s="58"/>
      <c r="I191" s="60"/>
      <c r="J191" s="60"/>
      <c r="K191" s="60"/>
    </row>
    <row r="192" spans="5:11" ht="12.75">
      <c r="E192" s="59"/>
      <c r="H192" s="58"/>
      <c r="I192" s="60"/>
      <c r="J192" s="60"/>
      <c r="K192" s="60"/>
    </row>
    <row r="193" spans="5:11" ht="12.75">
      <c r="E193" s="59"/>
      <c r="H193" s="58"/>
      <c r="I193" s="60"/>
      <c r="J193" s="60"/>
      <c r="K193" s="60"/>
    </row>
    <row r="194" spans="5:11" ht="12.75">
      <c r="E194" s="59"/>
      <c r="H194" s="58"/>
      <c r="I194" s="60"/>
      <c r="J194" s="60"/>
      <c r="K194" s="60"/>
    </row>
    <row r="195" spans="5:11" ht="12.75">
      <c r="E195" s="59"/>
      <c r="H195" s="58"/>
      <c r="I195" s="60"/>
      <c r="J195" s="60"/>
      <c r="K195" s="60"/>
    </row>
    <row r="196" spans="5:11" ht="12.75">
      <c r="E196" s="59"/>
      <c r="H196" s="58"/>
      <c r="I196" s="60"/>
      <c r="J196" s="60"/>
      <c r="K196" s="60"/>
    </row>
    <row r="197" spans="5:11" ht="12.75">
      <c r="E197" s="59"/>
      <c r="H197" s="58"/>
      <c r="I197" s="60"/>
      <c r="J197" s="60"/>
      <c r="K197" s="60"/>
    </row>
    <row r="198" spans="5:11" ht="12.75">
      <c r="E198" s="59"/>
      <c r="H198" s="58"/>
      <c r="I198" s="60"/>
      <c r="J198" s="60"/>
      <c r="K198" s="60"/>
    </row>
    <row r="199" spans="5:11" ht="12.75">
      <c r="E199" s="59"/>
      <c r="H199" s="58"/>
      <c r="I199" s="60"/>
      <c r="J199" s="60"/>
      <c r="K199" s="60"/>
    </row>
    <row r="200" spans="5:11" ht="12.75">
      <c r="E200" s="59"/>
      <c r="H200" s="58"/>
      <c r="I200" s="60"/>
      <c r="J200" s="60"/>
      <c r="K200" s="60"/>
    </row>
    <row r="201" spans="5:11" ht="12.75">
      <c r="E201" s="59"/>
      <c r="H201" s="58"/>
      <c r="I201" s="60"/>
      <c r="J201" s="60"/>
      <c r="K201" s="60"/>
    </row>
    <row r="202" spans="5:11" ht="12.75">
      <c r="E202" s="59"/>
      <c r="H202" s="58"/>
      <c r="I202" s="60"/>
      <c r="J202" s="60"/>
      <c r="K202" s="60"/>
    </row>
    <row r="203" spans="5:11" ht="12.75">
      <c r="E203" s="59"/>
      <c r="H203" s="58"/>
      <c r="I203" s="60"/>
      <c r="J203" s="60"/>
      <c r="K203" s="60"/>
    </row>
    <row r="204" spans="5:11" ht="12.75">
      <c r="E204" s="59"/>
      <c r="H204" s="58"/>
      <c r="I204" s="60"/>
      <c r="J204" s="60"/>
      <c r="K204" s="60"/>
    </row>
    <row r="205" spans="5:11" ht="12.75">
      <c r="E205" s="59"/>
      <c r="H205" s="58"/>
      <c r="I205" s="60"/>
      <c r="J205" s="60"/>
      <c r="K205" s="60"/>
    </row>
    <row r="206" spans="5:11" ht="12.75">
      <c r="E206" s="59"/>
      <c r="H206" s="58"/>
      <c r="I206" s="60"/>
      <c r="J206" s="60"/>
      <c r="K206" s="60"/>
    </row>
    <row r="207" spans="5:11" ht="12.75">
      <c r="E207" s="59"/>
      <c r="H207" s="58"/>
      <c r="I207" s="60"/>
      <c r="J207" s="60"/>
      <c r="K207" s="60"/>
    </row>
    <row r="208" spans="5:11" ht="12.75">
      <c r="E208" s="59"/>
      <c r="H208" s="58"/>
      <c r="I208" s="60"/>
      <c r="J208" s="60"/>
      <c r="K208" s="60"/>
    </row>
    <row r="209" spans="5:11" ht="12.75">
      <c r="E209" s="59"/>
      <c r="H209" s="58"/>
      <c r="I209" s="60"/>
      <c r="J209" s="60"/>
      <c r="K209" s="60"/>
    </row>
    <row r="210" spans="5:11" ht="12.75">
      <c r="E210" s="59"/>
      <c r="H210" s="58"/>
      <c r="I210" s="60"/>
      <c r="J210" s="60"/>
      <c r="K210" s="60"/>
    </row>
    <row r="211" spans="5:11" ht="12.75">
      <c r="E211" s="59"/>
      <c r="H211" s="58"/>
      <c r="I211" s="60"/>
      <c r="J211" s="60"/>
      <c r="K211" s="60"/>
    </row>
    <row r="212" spans="5:11" ht="12.75">
      <c r="E212" s="59"/>
      <c r="H212" s="58"/>
      <c r="I212" s="60"/>
      <c r="J212" s="60"/>
      <c r="K212" s="60"/>
    </row>
    <row r="213" spans="5:8" ht="12.75">
      <c r="E213" s="59"/>
      <c r="H213" s="58"/>
    </row>
    <row r="214" spans="5:8" ht="12.75">
      <c r="E214" s="59"/>
      <c r="H214" s="58"/>
    </row>
    <row r="215" spans="5:8" ht="12.75">
      <c r="E215" s="59"/>
      <c r="H215" s="58"/>
    </row>
    <row r="216" spans="5:8" ht="12.75">
      <c r="E216" s="59"/>
      <c r="H216" s="58"/>
    </row>
    <row r="217" spans="5:8" ht="12.75">
      <c r="E217" s="59"/>
      <c r="H217" s="58"/>
    </row>
    <row r="218" spans="5:8" ht="12.75">
      <c r="E218" s="59"/>
      <c r="H218" s="58"/>
    </row>
    <row r="219" spans="5:8" ht="12.75">
      <c r="E219" s="59"/>
      <c r="H219" s="58"/>
    </row>
    <row r="220" spans="5:8" ht="12.75">
      <c r="E220" s="59"/>
      <c r="H220" s="58"/>
    </row>
    <row r="221" spans="5:8" ht="12.75">
      <c r="E221" s="59"/>
      <c r="H221" s="58"/>
    </row>
    <row r="222" spans="5:8" ht="12.75">
      <c r="E222" s="59"/>
      <c r="H222" s="58"/>
    </row>
    <row r="223" spans="5:8" ht="12.75">
      <c r="E223" s="59"/>
      <c r="H223" s="58"/>
    </row>
    <row r="224" spans="5:8" ht="12.75">
      <c r="E224" s="59"/>
      <c r="H224" s="58"/>
    </row>
    <row r="225" spans="5:8" ht="12.75">
      <c r="E225" s="59"/>
      <c r="H225" s="58"/>
    </row>
    <row r="226" spans="5:8" ht="12.75">
      <c r="E226" s="59"/>
      <c r="H226" s="58"/>
    </row>
    <row r="227" spans="5:8" ht="12.75">
      <c r="E227" s="59"/>
      <c r="H227" s="58"/>
    </row>
    <row r="228" spans="5:8" ht="12.75">
      <c r="E228" s="59"/>
      <c r="H228" s="58"/>
    </row>
    <row r="229" spans="5:8" ht="12.75">
      <c r="E229" s="59"/>
      <c r="H229" s="58"/>
    </row>
    <row r="230" spans="5:8" ht="12.75">
      <c r="E230" s="59"/>
      <c r="H230" s="58"/>
    </row>
    <row r="231" spans="5:8" ht="12.75">
      <c r="E231" s="59"/>
      <c r="H231" s="58"/>
    </row>
    <row r="232" spans="5:8" ht="12.75">
      <c r="E232" s="59"/>
      <c r="H232" s="58"/>
    </row>
    <row r="233" spans="5:8" ht="12.75">
      <c r="E233" s="59"/>
      <c r="H233" s="58"/>
    </row>
    <row r="234" spans="5:8" ht="12.75">
      <c r="E234" s="59"/>
      <c r="H234" s="58"/>
    </row>
    <row r="235" spans="5:8" ht="12.75">
      <c r="E235" s="59"/>
      <c r="H235" s="58"/>
    </row>
    <row r="236" spans="5:8" ht="12.75">
      <c r="E236" s="59"/>
      <c r="H236" s="58"/>
    </row>
    <row r="237" spans="5:8" ht="12.75">
      <c r="E237" s="59"/>
      <c r="H237" s="58"/>
    </row>
    <row r="238" spans="5:8" ht="12.75">
      <c r="E238" s="59"/>
      <c r="H238" s="58"/>
    </row>
    <row r="239" spans="5:8" ht="12.75">
      <c r="E239" s="59"/>
      <c r="H239" s="58"/>
    </row>
    <row r="240" spans="5:8" ht="12.75">
      <c r="E240" s="59"/>
      <c r="H240" s="58"/>
    </row>
    <row r="241" spans="5:8" ht="12.75">
      <c r="E241" s="59"/>
      <c r="H241" s="58"/>
    </row>
    <row r="242" spans="5:8" ht="12.75">
      <c r="E242" s="59"/>
      <c r="H242" s="58"/>
    </row>
    <row r="243" spans="5:8" ht="12.75">
      <c r="E243" s="59"/>
      <c r="H243" s="58"/>
    </row>
    <row r="244" spans="5:8" ht="12.75">
      <c r="E244" s="59"/>
      <c r="H244" s="58"/>
    </row>
    <row r="245" spans="5:8" ht="12.75">
      <c r="E245" s="59"/>
      <c r="H245" s="58"/>
    </row>
    <row r="246" spans="5:8" ht="12.75">
      <c r="E246" s="59"/>
      <c r="H246" s="58"/>
    </row>
    <row r="247" spans="5:8" ht="12.75">
      <c r="E247" s="59"/>
      <c r="H247" s="58"/>
    </row>
    <row r="248" spans="5:8" ht="12.75">
      <c r="E248" s="59"/>
      <c r="H248" s="58"/>
    </row>
    <row r="249" spans="5:8" ht="12.75">
      <c r="E249" s="59"/>
      <c r="H249" s="58"/>
    </row>
    <row r="250" spans="5:8" ht="12.75">
      <c r="E250" s="59"/>
      <c r="H250" s="58"/>
    </row>
    <row r="251" spans="5:8" ht="12.75">
      <c r="E251" s="59"/>
      <c r="H251" s="58"/>
    </row>
    <row r="252" spans="5:8" ht="12.75">
      <c r="E252" s="59"/>
      <c r="H252" s="58"/>
    </row>
    <row r="253" spans="5:8" ht="12.75">
      <c r="E253" s="59"/>
      <c r="H253" s="58"/>
    </row>
    <row r="254" spans="5:8" ht="12.75">
      <c r="E254" s="59"/>
      <c r="H254" s="58"/>
    </row>
    <row r="255" spans="5:8" ht="12.75">
      <c r="E255" s="59"/>
      <c r="H255" s="58"/>
    </row>
    <row r="256" spans="5:8" ht="12.75">
      <c r="E256" s="59"/>
      <c r="H256" s="58"/>
    </row>
    <row r="257" spans="5:8" ht="12.75">
      <c r="E257" s="59"/>
      <c r="H257" s="58"/>
    </row>
    <row r="258" spans="5:8" ht="12.75">
      <c r="E258" s="59"/>
      <c r="H258" s="58"/>
    </row>
    <row r="259" spans="5:8" ht="12.75">
      <c r="E259" s="59"/>
      <c r="H259" s="58"/>
    </row>
    <row r="260" spans="5:8" ht="12.75">
      <c r="E260" s="59"/>
      <c r="H260" s="58"/>
    </row>
    <row r="261" spans="5:8" ht="12.75">
      <c r="E261" s="59"/>
      <c r="H261" s="58"/>
    </row>
    <row r="262" spans="5:8" ht="12.75">
      <c r="E262" s="59"/>
      <c r="H262" s="58"/>
    </row>
    <row r="263" spans="5:8" ht="12.75">
      <c r="E263" s="59"/>
      <c r="H263" s="58"/>
    </row>
    <row r="264" spans="5:8" ht="12.75">
      <c r="E264" s="59"/>
      <c r="H264" s="58"/>
    </row>
    <row r="265" spans="5:8" ht="12.75">
      <c r="E265" s="59"/>
      <c r="H265" s="58"/>
    </row>
    <row r="266" spans="5:8" ht="12.75">
      <c r="E266" s="59"/>
      <c r="H266" s="58"/>
    </row>
    <row r="267" spans="5:8" ht="12.75">
      <c r="E267" s="59"/>
      <c r="H267" s="58"/>
    </row>
    <row r="268" spans="5:8" ht="12.75">
      <c r="E268" s="59"/>
      <c r="H268" s="58"/>
    </row>
    <row r="269" spans="5:8" ht="12.75">
      <c r="E269" s="59"/>
      <c r="H269" s="58"/>
    </row>
    <row r="270" spans="5:8" ht="12.75">
      <c r="E270" s="59"/>
      <c r="H270" s="58"/>
    </row>
    <row r="271" spans="5:8" ht="12.75">
      <c r="E271" s="59"/>
      <c r="H271" s="58"/>
    </row>
    <row r="272" spans="5:8" ht="12.75">
      <c r="E272" s="59"/>
      <c r="H272" s="58"/>
    </row>
    <row r="273" spans="5:8" ht="12.75">
      <c r="E273" s="59"/>
      <c r="H273" s="58"/>
    </row>
    <row r="274" spans="5:8" ht="12.75">
      <c r="E274" s="59"/>
      <c r="H274" s="58"/>
    </row>
    <row r="275" spans="5:8" ht="12.75">
      <c r="E275" s="59"/>
      <c r="H275" s="58"/>
    </row>
    <row r="276" spans="5:8" ht="12.75">
      <c r="E276" s="59"/>
      <c r="H276" s="58"/>
    </row>
    <row r="277" spans="5:8" ht="12.75">
      <c r="E277" s="59"/>
      <c r="H277" s="58"/>
    </row>
    <row r="278" spans="5:8" ht="12.75">
      <c r="E278" s="59"/>
      <c r="H278" s="58"/>
    </row>
    <row r="279" spans="5:8" ht="12.75">
      <c r="E279" s="59"/>
      <c r="H279" s="58"/>
    </row>
    <row r="280" spans="5:8" ht="12.75">
      <c r="E280" s="59"/>
      <c r="H280" s="58"/>
    </row>
    <row r="281" spans="5:8" ht="12.75">
      <c r="E281" s="59"/>
      <c r="H281" s="58"/>
    </row>
    <row r="282" spans="5:8" ht="12.75">
      <c r="E282" s="59"/>
      <c r="H282" s="58"/>
    </row>
    <row r="283" spans="5:8" ht="12.75">
      <c r="E283" s="59"/>
      <c r="H283" s="58"/>
    </row>
    <row r="284" spans="5:8" ht="12.75">
      <c r="E284" s="59"/>
      <c r="H284" s="58"/>
    </row>
    <row r="285" spans="5:8" ht="12.75">
      <c r="E285" s="59"/>
      <c r="H285" s="58"/>
    </row>
    <row r="286" spans="5:8" ht="12.75">
      <c r="E286" s="59"/>
      <c r="H286" s="58"/>
    </row>
    <row r="287" spans="5:8" ht="12.75">
      <c r="E287" s="59"/>
      <c r="H287" s="58"/>
    </row>
    <row r="288" spans="5:8" ht="12.75">
      <c r="E288" s="59"/>
      <c r="H288" s="58"/>
    </row>
    <row r="289" spans="5:8" ht="12.75">
      <c r="E289" s="59"/>
      <c r="H289" s="58"/>
    </row>
    <row r="290" spans="5:8" ht="12.75">
      <c r="E290" s="59"/>
      <c r="H290" s="58"/>
    </row>
    <row r="291" spans="5:8" ht="12.75">
      <c r="E291" s="59"/>
      <c r="H291" s="58"/>
    </row>
    <row r="292" spans="5:8" ht="12.75">
      <c r="E292" s="59"/>
      <c r="H292" s="58"/>
    </row>
    <row r="293" spans="5:8" ht="12.75">
      <c r="E293" s="59"/>
      <c r="H293" s="58"/>
    </row>
    <row r="294" spans="5:8" ht="12.75">
      <c r="E294" s="59"/>
      <c r="H294" s="58"/>
    </row>
    <row r="295" spans="5:8" ht="12.75">
      <c r="E295" s="59"/>
      <c r="H295" s="58"/>
    </row>
    <row r="296" spans="5:8" ht="12.75">
      <c r="E296" s="59"/>
      <c r="H296" s="58"/>
    </row>
    <row r="297" spans="5:8" ht="12.75">
      <c r="E297" s="59"/>
      <c r="H297" s="58"/>
    </row>
    <row r="298" spans="5:8" ht="12.75">
      <c r="E298" s="59"/>
      <c r="H298" s="58"/>
    </row>
    <row r="299" spans="5:8" ht="12.75">
      <c r="E299" s="59"/>
      <c r="H299" s="58"/>
    </row>
    <row r="300" spans="5:8" ht="12.75">
      <c r="E300" s="59"/>
      <c r="H300" s="58"/>
    </row>
    <row r="301" spans="5:8" ht="12.75">
      <c r="E301" s="59"/>
      <c r="H301" s="58"/>
    </row>
    <row r="302" spans="5:8" ht="12.75">
      <c r="E302" s="59"/>
      <c r="H302" s="58"/>
    </row>
    <row r="303" spans="5:8" ht="12.75">
      <c r="E303" s="59"/>
      <c r="H303" s="58"/>
    </row>
    <row r="304" spans="5:8" ht="12.75">
      <c r="E304" s="59"/>
      <c r="H304" s="58"/>
    </row>
    <row r="305" spans="5:8" ht="12.75">
      <c r="E305" s="59"/>
      <c r="H305" s="58"/>
    </row>
    <row r="306" spans="5:8" ht="12.75">
      <c r="E306" s="59"/>
      <c r="H306" s="58"/>
    </row>
    <row r="307" spans="5:8" ht="12.75">
      <c r="E307" s="59"/>
      <c r="H307" s="58"/>
    </row>
    <row r="308" spans="5:8" ht="12.75">
      <c r="E308" s="59"/>
      <c r="H308" s="58"/>
    </row>
    <row r="309" spans="5:8" ht="12.75">
      <c r="E309" s="59"/>
      <c r="H309" s="58"/>
    </row>
    <row r="310" spans="5:8" ht="12.75">
      <c r="E310" s="59"/>
      <c r="H310" s="58"/>
    </row>
    <row r="311" spans="5:8" ht="12.75">
      <c r="E311" s="59"/>
      <c r="H311" s="58"/>
    </row>
    <row r="312" spans="5:8" ht="12.75">
      <c r="E312" s="59"/>
      <c r="H312" s="58"/>
    </row>
    <row r="313" spans="5:8" ht="12.75">
      <c r="E313" s="59"/>
      <c r="H313" s="58"/>
    </row>
    <row r="314" spans="5:8" ht="12.75">
      <c r="E314" s="59"/>
      <c r="H314" s="58"/>
    </row>
    <row r="315" spans="5:8" ht="12.75">
      <c r="E315" s="59"/>
      <c r="H315" s="58"/>
    </row>
    <row r="316" spans="5:8" ht="12.75">
      <c r="E316" s="59"/>
      <c r="H316" s="58"/>
    </row>
    <row r="317" spans="5:8" ht="12.75">
      <c r="E317" s="59"/>
      <c r="H317" s="58"/>
    </row>
    <row r="318" spans="5:8" ht="12.75">
      <c r="E318" s="59"/>
      <c r="H318" s="58"/>
    </row>
    <row r="319" spans="5:8" ht="12.75">
      <c r="E319" s="59"/>
      <c r="H319" s="58"/>
    </row>
    <row r="320" spans="5:8" ht="12.75">
      <c r="E320" s="59"/>
      <c r="H320" s="58"/>
    </row>
    <row r="321" spans="5:8" ht="12.75">
      <c r="E321" s="59"/>
      <c r="H321" s="58"/>
    </row>
    <row r="322" spans="5:8" ht="12.75">
      <c r="E322" s="59"/>
      <c r="H322" s="58"/>
    </row>
    <row r="323" spans="5:8" ht="12.75">
      <c r="E323" s="59"/>
      <c r="H323" s="58"/>
    </row>
    <row r="324" spans="5:8" ht="12.75">
      <c r="E324" s="59"/>
      <c r="H324" s="58"/>
    </row>
    <row r="325" spans="5:8" ht="12.75">
      <c r="E325" s="59"/>
      <c r="H325" s="58"/>
    </row>
    <row r="326" spans="5:8" ht="12.75">
      <c r="E326" s="59"/>
      <c r="H326" s="58"/>
    </row>
    <row r="327" spans="5:8" ht="12.75">
      <c r="E327" s="59"/>
      <c r="H327" s="58"/>
    </row>
    <row r="328" spans="5:8" ht="12.75">
      <c r="E328" s="59"/>
      <c r="H328" s="58"/>
    </row>
    <row r="329" spans="5:8" ht="12.75">
      <c r="E329" s="59"/>
      <c r="H329" s="58"/>
    </row>
    <row r="330" spans="5:8" ht="12.75">
      <c r="E330" s="59"/>
      <c r="H330" s="58"/>
    </row>
    <row r="331" spans="5:8" ht="12.75">
      <c r="E331" s="59"/>
      <c r="H331" s="58"/>
    </row>
    <row r="332" spans="5:8" ht="12.75">
      <c r="E332" s="59"/>
      <c r="H332" s="58"/>
    </row>
    <row r="333" spans="5:8" ht="12.75">
      <c r="E333" s="59"/>
      <c r="H333" s="58"/>
    </row>
    <row r="334" spans="5:8" ht="12.75">
      <c r="E334" s="59"/>
      <c r="H334" s="58"/>
    </row>
    <row r="335" spans="5:8" ht="12.75">
      <c r="E335" s="59"/>
      <c r="H335" s="58"/>
    </row>
    <row r="336" spans="5:8" ht="12.75">
      <c r="E336" s="59"/>
      <c r="H336" s="58"/>
    </row>
    <row r="337" spans="5:8" ht="12.75">
      <c r="E337" s="59"/>
      <c r="H337" s="58"/>
    </row>
    <row r="338" spans="5:8" ht="12.75">
      <c r="E338" s="59"/>
      <c r="H338" s="58"/>
    </row>
    <row r="339" spans="5:8" ht="12.75">
      <c r="E339" s="59"/>
      <c r="H339" s="58"/>
    </row>
    <row r="340" spans="5:8" ht="12.75">
      <c r="E340" s="59"/>
      <c r="H340" s="58"/>
    </row>
    <row r="341" spans="5:8" ht="12.75">
      <c r="E341" s="59"/>
      <c r="H341" s="58"/>
    </row>
    <row r="342" spans="5:8" ht="12.75">
      <c r="E342" s="59"/>
      <c r="H342" s="58"/>
    </row>
    <row r="343" spans="5:8" ht="12.75">
      <c r="E343" s="59"/>
      <c r="H343" s="58"/>
    </row>
    <row r="344" spans="5:8" ht="12.75">
      <c r="E344" s="59"/>
      <c r="H344" s="58"/>
    </row>
    <row r="345" spans="5:8" ht="12.75">
      <c r="E345" s="59"/>
      <c r="H345" s="58"/>
    </row>
    <row r="346" spans="5:8" ht="12.75">
      <c r="E346" s="59"/>
      <c r="H346" s="58"/>
    </row>
    <row r="347" spans="5:8" ht="12.75">
      <c r="E347" s="59"/>
      <c r="H347" s="58"/>
    </row>
    <row r="348" spans="5:8" ht="12.75">
      <c r="E348" s="59"/>
      <c r="H348" s="58"/>
    </row>
    <row r="349" spans="5:8" ht="12.75">
      <c r="E349" s="59"/>
      <c r="H349" s="58"/>
    </row>
    <row r="350" spans="5:8" ht="12.75">
      <c r="E350" s="59"/>
      <c r="H350" s="58"/>
    </row>
    <row r="351" spans="5:8" ht="12.75">
      <c r="E351" s="59"/>
      <c r="H351" s="58"/>
    </row>
    <row r="352" spans="5:8" ht="12.75">
      <c r="E352" s="59"/>
      <c r="H352" s="58"/>
    </row>
    <row r="353" spans="5:8" ht="12.75">
      <c r="E353" s="59"/>
      <c r="H353" s="58"/>
    </row>
    <row r="354" spans="5:8" ht="12.75">
      <c r="E354" s="59"/>
      <c r="H354" s="58"/>
    </row>
    <row r="355" spans="5:8" ht="12.75">
      <c r="E355" s="59"/>
      <c r="H355" s="58"/>
    </row>
    <row r="356" spans="5:8" ht="12.75">
      <c r="E356" s="59"/>
      <c r="H356" s="58"/>
    </row>
    <row r="357" spans="5:8" ht="12.75">
      <c r="E357" s="59"/>
      <c r="H357" s="58"/>
    </row>
    <row r="358" spans="5:8" ht="12.75">
      <c r="E358" s="59"/>
      <c r="H358" s="58"/>
    </row>
    <row r="359" spans="5:8" ht="12.75">
      <c r="E359" s="59"/>
      <c r="H359" s="58"/>
    </row>
    <row r="360" spans="5:8" ht="12.75">
      <c r="E360" s="59"/>
      <c r="H360" s="58"/>
    </row>
    <row r="361" spans="5:8" ht="12.75">
      <c r="E361" s="59"/>
      <c r="H361" s="58"/>
    </row>
    <row r="362" spans="5:8" ht="12.75">
      <c r="E362" s="59"/>
      <c r="H362" s="58"/>
    </row>
    <row r="363" spans="5:8" ht="12.75">
      <c r="E363" s="59"/>
      <c r="H363" s="58"/>
    </row>
    <row r="364" spans="5:8" ht="12.75">
      <c r="E364" s="59"/>
      <c r="H364" s="58"/>
    </row>
    <row r="365" spans="5:8" ht="12.75">
      <c r="E365" s="59"/>
      <c r="H365" s="58"/>
    </row>
    <row r="366" spans="5:8" ht="12.75">
      <c r="E366" s="59"/>
      <c r="H366" s="58"/>
    </row>
    <row r="367" spans="5:8" ht="12.75">
      <c r="E367" s="59"/>
      <c r="H367" s="58"/>
    </row>
    <row r="368" spans="5:8" ht="12.75">
      <c r="E368" s="59"/>
      <c r="H368" s="58"/>
    </row>
    <row r="369" spans="5:8" ht="12.75">
      <c r="E369" s="59"/>
      <c r="H369" s="58"/>
    </row>
    <row r="370" spans="5:8" ht="12.75">
      <c r="E370" s="59"/>
      <c r="H370" s="58"/>
    </row>
    <row r="371" spans="5:8" ht="12.75">
      <c r="E371" s="59"/>
      <c r="H371" s="58"/>
    </row>
    <row r="372" spans="5:8" ht="12.75">
      <c r="E372" s="59"/>
      <c r="H372" s="58"/>
    </row>
    <row r="373" spans="5:8" ht="12.75">
      <c r="E373" s="59"/>
      <c r="H373" s="58"/>
    </row>
    <row r="374" spans="5:8" ht="12.75">
      <c r="E374" s="59"/>
      <c r="H374" s="58"/>
    </row>
    <row r="375" spans="5:8" ht="12.75">
      <c r="E375" s="59"/>
      <c r="H375" s="58"/>
    </row>
    <row r="376" spans="5:8" ht="12.75">
      <c r="E376" s="59"/>
      <c r="H376" s="58"/>
    </row>
    <row r="377" spans="5:8" ht="12.75">
      <c r="E377" s="59"/>
      <c r="H377" s="58"/>
    </row>
    <row r="378" spans="5:8" ht="12.75">
      <c r="E378" s="59"/>
      <c r="H378" s="58"/>
    </row>
    <row r="379" spans="5:8" ht="12.75">
      <c r="E379" s="59"/>
      <c r="H379" s="58"/>
    </row>
    <row r="380" spans="5:8" ht="12.75">
      <c r="E380" s="59"/>
      <c r="H380" s="58"/>
    </row>
    <row r="381" spans="5:8" ht="12.75">
      <c r="E381" s="59"/>
      <c r="H381" s="58"/>
    </row>
    <row r="382" spans="5:8" ht="12.75">
      <c r="E382" s="59"/>
      <c r="H382" s="58"/>
    </row>
    <row r="383" spans="5:8" ht="12.75">
      <c r="E383" s="59"/>
      <c r="H383" s="58"/>
    </row>
    <row r="384" spans="5:8" ht="12.75">
      <c r="E384" s="59"/>
      <c r="H384" s="58"/>
    </row>
    <row r="385" spans="5:8" ht="12.75">
      <c r="E385" s="59"/>
      <c r="H385" s="58"/>
    </row>
    <row r="386" spans="5:8" ht="12.75">
      <c r="E386" s="59"/>
      <c r="H386" s="58"/>
    </row>
    <row r="387" spans="5:8" ht="12.75">
      <c r="E387" s="59"/>
      <c r="H387" s="58"/>
    </row>
    <row r="388" spans="5:8" ht="12.75">
      <c r="E388" s="59"/>
      <c r="H388" s="58"/>
    </row>
    <row r="389" spans="5:8" ht="12.75">
      <c r="E389" s="59"/>
      <c r="H389" s="58"/>
    </row>
    <row r="390" spans="5:8" ht="12.75">
      <c r="E390" s="59"/>
      <c r="H390" s="58"/>
    </row>
    <row r="391" spans="5:8" ht="12.75">
      <c r="E391" s="59"/>
      <c r="H391" s="58"/>
    </row>
    <row r="392" spans="5:8" ht="12.75">
      <c r="E392" s="59"/>
      <c r="H392" s="58"/>
    </row>
    <row r="393" spans="5:8" ht="12.75">
      <c r="E393" s="59"/>
      <c r="H393" s="58"/>
    </row>
    <row r="394" spans="5:8" ht="12.75">
      <c r="E394" s="59"/>
      <c r="H394" s="58"/>
    </row>
    <row r="395" spans="5:8" ht="12.75">
      <c r="E395" s="59"/>
      <c r="H395" s="58"/>
    </row>
    <row r="396" spans="5:8" ht="12.75">
      <c r="E396" s="59"/>
      <c r="H396" s="58"/>
    </row>
    <row r="397" spans="5:8" ht="12.75">
      <c r="E397" s="59"/>
      <c r="H397" s="58"/>
    </row>
    <row r="398" spans="5:8" ht="12.75">
      <c r="E398" s="59"/>
      <c r="H398" s="58"/>
    </row>
    <row r="399" spans="5:8" ht="12.75">
      <c r="E399" s="59"/>
      <c r="H399" s="58"/>
    </row>
    <row r="400" spans="5:8" ht="12.75">
      <c r="E400" s="59"/>
      <c r="H400" s="58"/>
    </row>
    <row r="401" spans="5:8" ht="12.75">
      <c r="E401" s="59"/>
      <c r="H401" s="58"/>
    </row>
    <row r="402" spans="5:8" ht="12.75">
      <c r="E402" s="59"/>
      <c r="H402" s="58"/>
    </row>
    <row r="403" spans="5:8" ht="12.75">
      <c r="E403" s="59"/>
      <c r="H403" s="58"/>
    </row>
    <row r="404" spans="5:8" ht="12.75">
      <c r="E404" s="59"/>
      <c r="H404" s="58"/>
    </row>
    <row r="405" spans="5:8" ht="12.75">
      <c r="E405" s="59"/>
      <c r="H405" s="58"/>
    </row>
    <row r="406" spans="5:8" ht="12.75">
      <c r="E406" s="59"/>
      <c r="H406" s="58"/>
    </row>
    <row r="407" spans="5:8" ht="12.75">
      <c r="E407" s="59"/>
      <c r="H407" s="58"/>
    </row>
    <row r="408" spans="5:8" ht="12.75">
      <c r="E408" s="59"/>
      <c r="H408" s="58"/>
    </row>
    <row r="409" spans="5:8" ht="12.75">
      <c r="E409" s="59"/>
      <c r="H409" s="58"/>
    </row>
    <row r="410" spans="5:8" ht="12.75">
      <c r="E410" s="59"/>
      <c r="H410" s="58"/>
    </row>
    <row r="411" spans="5:8" ht="12.75">
      <c r="E411" s="59"/>
      <c r="H411" s="58"/>
    </row>
    <row r="412" spans="5:8" ht="12.75">
      <c r="E412" s="59"/>
      <c r="H412" s="58"/>
    </row>
    <row r="413" spans="5:8" ht="12.75">
      <c r="E413" s="59"/>
      <c r="H413" s="58"/>
    </row>
    <row r="414" spans="5:8" ht="12.75">
      <c r="E414" s="59"/>
      <c r="H414" s="58"/>
    </row>
    <row r="415" spans="5:8" ht="12.75">
      <c r="E415" s="59"/>
      <c r="H415" s="58"/>
    </row>
    <row r="416" spans="5:8" ht="12.75">
      <c r="E416" s="59"/>
      <c r="H416" s="58"/>
    </row>
    <row r="417" spans="5:8" ht="12.75">
      <c r="E417" s="59"/>
      <c r="H417" s="58"/>
    </row>
    <row r="418" spans="5:8" ht="12.75">
      <c r="E418" s="59"/>
      <c r="H418" s="58"/>
    </row>
    <row r="419" spans="5:8" ht="12.75">
      <c r="E419" s="59"/>
      <c r="H419" s="58"/>
    </row>
    <row r="420" spans="5:8" ht="12.75">
      <c r="E420" s="59"/>
      <c r="H420" s="58"/>
    </row>
    <row r="421" spans="5:8" ht="12.75">
      <c r="E421" s="59"/>
      <c r="H421" s="58"/>
    </row>
    <row r="422" spans="5:8" ht="12.75">
      <c r="E422" s="59"/>
      <c r="H422" s="58"/>
    </row>
    <row r="423" spans="5:8" ht="12.75">
      <c r="E423" s="59"/>
      <c r="H423" s="58"/>
    </row>
    <row r="424" spans="5:8" ht="12.75">
      <c r="E424" s="59"/>
      <c r="H424" s="58"/>
    </row>
    <row r="425" spans="5:8" ht="12.75">
      <c r="E425" s="59"/>
      <c r="H425" s="58"/>
    </row>
    <row r="426" spans="5:8" ht="12.75">
      <c r="E426" s="59"/>
      <c r="H426" s="58"/>
    </row>
    <row r="427" spans="5:8" ht="12.75">
      <c r="E427" s="59"/>
      <c r="H427" s="58"/>
    </row>
    <row r="428" spans="5:8" ht="12.75">
      <c r="E428" s="59"/>
      <c r="H428" s="58"/>
    </row>
    <row r="429" spans="5:8" ht="12.75">
      <c r="E429" s="59"/>
      <c r="H429" s="58"/>
    </row>
    <row r="430" spans="5:8" ht="12.75">
      <c r="E430" s="59"/>
      <c r="H430" s="58"/>
    </row>
    <row r="431" spans="5:8" ht="12.75">
      <c r="E431" s="59"/>
      <c r="H431" s="58"/>
    </row>
    <row r="432" spans="5:8" ht="12.75">
      <c r="E432" s="59"/>
      <c r="H432" s="58"/>
    </row>
    <row r="433" spans="5:8" ht="12.75">
      <c r="E433" s="59"/>
      <c r="H433" s="58"/>
    </row>
    <row r="434" spans="5:8" ht="12.75">
      <c r="E434" s="59"/>
      <c r="H434" s="58"/>
    </row>
    <row r="435" spans="5:8" ht="12.75">
      <c r="E435" s="59"/>
      <c r="H435" s="58"/>
    </row>
    <row r="436" spans="5:8" ht="12.75">
      <c r="E436" s="59"/>
      <c r="H436" s="58"/>
    </row>
    <row r="437" spans="5:8" ht="12.75">
      <c r="E437" s="59"/>
      <c r="H437" s="58"/>
    </row>
    <row r="438" spans="5:8" ht="12.75">
      <c r="E438" s="59"/>
      <c r="H438" s="58"/>
    </row>
    <row r="439" spans="5:8" ht="12.75">
      <c r="E439" s="59"/>
      <c r="H439" s="58"/>
    </row>
    <row r="440" spans="5:8" ht="12.75">
      <c r="E440" s="59"/>
      <c r="H440" s="58"/>
    </row>
    <row r="441" spans="5:8" ht="12.75">
      <c r="E441" s="59"/>
      <c r="H441" s="58"/>
    </row>
    <row r="442" spans="5:8" ht="12.75">
      <c r="E442" s="59"/>
      <c r="H442" s="58"/>
    </row>
    <row r="443" spans="5:8" ht="12.75">
      <c r="E443" s="59"/>
      <c r="H443" s="58"/>
    </row>
    <row r="444" spans="5:8" ht="12.75">
      <c r="E444" s="59"/>
      <c r="H444" s="58"/>
    </row>
    <row r="445" spans="5:8" ht="12.75">
      <c r="E445" s="59"/>
      <c r="H445" s="58"/>
    </row>
    <row r="446" spans="5:8" ht="12.75">
      <c r="E446" s="59"/>
      <c r="H446" s="58"/>
    </row>
    <row r="447" spans="5:8" ht="12.75">
      <c r="E447" s="59"/>
      <c r="H447" s="58"/>
    </row>
    <row r="448" spans="5:8" ht="12.75">
      <c r="E448" s="59"/>
      <c r="H448" s="58"/>
    </row>
    <row r="449" spans="5:8" ht="12.75">
      <c r="E449" s="59"/>
      <c r="H449" s="58"/>
    </row>
    <row r="450" spans="5:8" ht="12.75">
      <c r="E450" s="59"/>
      <c r="H450" s="58"/>
    </row>
    <row r="451" spans="5:8" ht="12.75">
      <c r="E451" s="59"/>
      <c r="H451" s="58"/>
    </row>
    <row r="452" spans="5:8" ht="12.75">
      <c r="E452" s="59"/>
      <c r="H452" s="58"/>
    </row>
    <row r="453" spans="5:8" ht="12.75">
      <c r="E453" s="59"/>
      <c r="H453" s="58"/>
    </row>
    <row r="454" spans="5:8" ht="12.75">
      <c r="E454" s="59"/>
      <c r="H454" s="58"/>
    </row>
    <row r="455" spans="5:8" ht="12.75">
      <c r="E455" s="59"/>
      <c r="H455" s="58"/>
    </row>
    <row r="456" spans="5:8" ht="12.75">
      <c r="E456" s="59"/>
      <c r="H456" s="58"/>
    </row>
    <row r="457" spans="5:8" ht="12.75">
      <c r="E457" s="59"/>
      <c r="H457" s="58"/>
    </row>
    <row r="458" spans="5:8" ht="12.75">
      <c r="E458" s="59"/>
      <c r="H458" s="58"/>
    </row>
    <row r="459" spans="5:8" ht="12.75">
      <c r="E459" s="59"/>
      <c r="H459" s="58"/>
    </row>
    <row r="460" spans="5:8" ht="12.75">
      <c r="E460" s="59"/>
      <c r="H460" s="58"/>
    </row>
    <row r="461" spans="5:8" ht="12.75">
      <c r="E461" s="59"/>
      <c r="H461" s="58"/>
    </row>
    <row r="462" spans="5:8" ht="12.75">
      <c r="E462" s="59"/>
      <c r="H462" s="58"/>
    </row>
    <row r="463" spans="5:8" ht="12.75">
      <c r="E463" s="59"/>
      <c r="H463" s="58"/>
    </row>
    <row r="464" spans="5:8" ht="12.75">
      <c r="E464" s="59"/>
      <c r="H464" s="58"/>
    </row>
    <row r="465" spans="5:8" ht="12.75">
      <c r="E465" s="59"/>
      <c r="H465" s="58"/>
    </row>
    <row r="466" spans="5:8" ht="12.75">
      <c r="E466" s="59"/>
      <c r="H466" s="58"/>
    </row>
    <row r="467" spans="5:8" ht="12.75">
      <c r="E467" s="59"/>
      <c r="H467" s="58"/>
    </row>
    <row r="468" spans="5:8" ht="12.75">
      <c r="E468" s="59"/>
      <c r="H468" s="58"/>
    </row>
    <row r="469" spans="5:8" ht="12.75">
      <c r="E469" s="59"/>
      <c r="H469" s="58"/>
    </row>
    <row r="470" spans="5:8" ht="12.75">
      <c r="E470" s="59"/>
      <c r="H470" s="58"/>
    </row>
    <row r="471" spans="5:8" ht="12.75">
      <c r="E471" s="59"/>
      <c r="H471" s="58"/>
    </row>
    <row r="472" spans="5:8" ht="12.75">
      <c r="E472" s="59"/>
      <c r="H472" s="58"/>
    </row>
    <row r="473" spans="5:8" ht="12.75">
      <c r="E473" s="59"/>
      <c r="H473" s="58"/>
    </row>
    <row r="474" spans="5:8" ht="12.75">
      <c r="E474" s="59"/>
      <c r="H474" s="58"/>
    </row>
    <row r="475" spans="5:8" ht="12.75">
      <c r="E475" s="59"/>
      <c r="H475" s="58"/>
    </row>
    <row r="476" spans="5:8" ht="12.75">
      <c r="E476" s="59"/>
      <c r="H476" s="58"/>
    </row>
    <row r="477" spans="5:8" ht="12.75">
      <c r="E477" s="59"/>
      <c r="H477" s="58"/>
    </row>
    <row r="478" spans="5:8" ht="12.75">
      <c r="E478" s="59"/>
      <c r="H478" s="58"/>
    </row>
    <row r="479" spans="5:8" ht="12.75">
      <c r="E479" s="59"/>
      <c r="H479" s="58"/>
    </row>
    <row r="480" spans="5:8" ht="12.75">
      <c r="E480" s="59"/>
      <c r="H480" s="58"/>
    </row>
    <row r="481" spans="5:8" ht="12.75">
      <c r="E481" s="59"/>
      <c r="H481" s="58"/>
    </row>
    <row r="482" spans="5:8" ht="12.75">
      <c r="E482" s="59"/>
      <c r="H482" s="58"/>
    </row>
    <row r="483" spans="5:8" ht="12.75">
      <c r="E483" s="59"/>
      <c r="H483" s="58"/>
    </row>
    <row r="484" spans="5:8" ht="12.75">
      <c r="E484" s="59"/>
      <c r="H484" s="58"/>
    </row>
    <row r="485" spans="5:8" ht="12.75">
      <c r="E485" s="59"/>
      <c r="H485" s="58"/>
    </row>
    <row r="486" spans="5:8" ht="12.75">
      <c r="E486" s="59"/>
      <c r="H486" s="58"/>
    </row>
    <row r="487" spans="5:8" ht="12.75">
      <c r="E487" s="59"/>
      <c r="H487" s="58"/>
    </row>
    <row r="488" spans="5:8" ht="12.75">
      <c r="E488" s="59"/>
      <c r="H488" s="58"/>
    </row>
    <row r="489" spans="5:8" ht="12.75">
      <c r="E489" s="59"/>
      <c r="H489" s="58"/>
    </row>
    <row r="490" spans="5:8" ht="12.75">
      <c r="E490" s="59"/>
      <c r="H490" s="58"/>
    </row>
    <row r="491" spans="5:8" ht="12.75">
      <c r="E491" s="59"/>
      <c r="H491" s="58"/>
    </row>
    <row r="492" spans="5:8" ht="12.75">
      <c r="E492" s="59"/>
      <c r="H492" s="58"/>
    </row>
    <row r="493" spans="5:8" ht="12.75">
      <c r="E493" s="59"/>
      <c r="H493" s="58"/>
    </row>
    <row r="494" spans="5:8" ht="12.75">
      <c r="E494" s="59"/>
      <c r="H494" s="58"/>
    </row>
    <row r="495" spans="5:8" ht="12.75">
      <c r="E495" s="59"/>
      <c r="H495" s="58"/>
    </row>
    <row r="496" spans="5:8" ht="12.75">
      <c r="E496" s="59"/>
      <c r="H496" s="58"/>
    </row>
    <row r="497" spans="5:8" ht="12.75">
      <c r="E497" s="59"/>
      <c r="H497" s="58"/>
    </row>
    <row r="498" spans="5:8" ht="12.75">
      <c r="E498" s="59"/>
      <c r="H498" s="58"/>
    </row>
    <row r="499" spans="5:8" ht="12.75">
      <c r="E499" s="59"/>
      <c r="H499" s="58"/>
    </row>
    <row r="500" spans="5:8" ht="12.75">
      <c r="E500" s="59"/>
      <c r="H500" s="58"/>
    </row>
    <row r="501" spans="5:8" ht="12.75">
      <c r="E501" s="59"/>
      <c r="H501" s="58"/>
    </row>
    <row r="502" spans="5:8" ht="12.75">
      <c r="E502" s="59"/>
      <c r="H502" s="58"/>
    </row>
    <row r="503" spans="5:8" ht="12.75">
      <c r="E503" s="59"/>
      <c r="H503" s="58"/>
    </row>
    <row r="504" spans="5:8" ht="12.75">
      <c r="E504" s="59"/>
      <c r="H504" s="58"/>
    </row>
    <row r="505" spans="5:8" ht="12.75">
      <c r="E505" s="59"/>
      <c r="H505" s="58"/>
    </row>
    <row r="506" spans="5:8" ht="12.75">
      <c r="E506" s="59"/>
      <c r="H506" s="58"/>
    </row>
    <row r="507" spans="5:8" ht="12.75">
      <c r="E507" s="59"/>
      <c r="H507" s="58"/>
    </row>
    <row r="508" spans="5:8" ht="12.75">
      <c r="E508" s="59"/>
      <c r="H508" s="58"/>
    </row>
    <row r="509" spans="5:8" ht="12.75">
      <c r="E509" s="59"/>
      <c r="H509" s="58"/>
    </row>
    <row r="510" spans="5:8" ht="12.75">
      <c r="E510" s="59"/>
      <c r="H510" s="58"/>
    </row>
    <row r="511" spans="5:8" ht="12.75">
      <c r="E511" s="59"/>
      <c r="H511" s="58"/>
    </row>
    <row r="512" spans="5:8" ht="12.75">
      <c r="E512" s="59"/>
      <c r="H512" s="58"/>
    </row>
    <row r="513" spans="5:8" ht="12.75">
      <c r="E513" s="59"/>
      <c r="H513" s="58"/>
    </row>
    <row r="514" spans="5:8" ht="12.75">
      <c r="E514" s="59"/>
      <c r="H514" s="58"/>
    </row>
    <row r="515" spans="5:8" ht="12.75">
      <c r="E515" s="59"/>
      <c r="H515" s="58"/>
    </row>
    <row r="516" spans="5:8" ht="12.75">
      <c r="E516" s="59"/>
      <c r="H516" s="58"/>
    </row>
    <row r="517" spans="5:8" ht="12.75">
      <c r="E517" s="59"/>
      <c r="H517" s="58"/>
    </row>
    <row r="518" spans="5:8" ht="12.75">
      <c r="E518" s="59"/>
      <c r="H518" s="58"/>
    </row>
    <row r="519" spans="5:8" ht="12.75">
      <c r="E519" s="59"/>
      <c r="H519" s="58"/>
    </row>
    <row r="520" spans="5:8" ht="12.75">
      <c r="E520" s="59"/>
      <c r="H520" s="58"/>
    </row>
    <row r="521" spans="5:8" ht="12.75">
      <c r="E521" s="59"/>
      <c r="H521" s="58"/>
    </row>
    <row r="522" spans="5:8" ht="12.75">
      <c r="E522" s="59"/>
      <c r="H522" s="58"/>
    </row>
    <row r="523" spans="5:8" ht="12.75">
      <c r="E523" s="59"/>
      <c r="H523" s="58"/>
    </row>
    <row r="524" spans="5:8" ht="12.75">
      <c r="E524" s="59"/>
      <c r="H524" s="58"/>
    </row>
    <row r="525" spans="5:8" ht="12.75">
      <c r="E525" s="59"/>
      <c r="H525" s="58"/>
    </row>
    <row r="526" spans="5:8" ht="12.75">
      <c r="E526" s="59"/>
      <c r="H526" s="58"/>
    </row>
    <row r="527" spans="5:8" ht="12.75">
      <c r="E527" s="59"/>
      <c r="H527" s="58"/>
    </row>
    <row r="528" spans="5:8" ht="12.75">
      <c r="E528" s="59"/>
      <c r="H528" s="58"/>
    </row>
    <row r="529" spans="5:8" ht="12.75">
      <c r="E529" s="59"/>
      <c r="H529" s="58"/>
    </row>
    <row r="530" spans="5:8" ht="12.75">
      <c r="E530" s="59"/>
      <c r="H530" s="58"/>
    </row>
    <row r="531" spans="5:8" ht="12.75">
      <c r="E531" s="59"/>
      <c r="H531" s="58"/>
    </row>
    <row r="532" spans="5:8" ht="12.75">
      <c r="E532" s="59"/>
      <c r="H532" s="58"/>
    </row>
    <row r="533" spans="5:8" ht="12.75">
      <c r="E533" s="59"/>
      <c r="H533" s="58"/>
    </row>
    <row r="534" spans="5:8" ht="12.75">
      <c r="E534" s="59"/>
      <c r="H534" s="58"/>
    </row>
    <row r="535" spans="5:8" ht="12.75">
      <c r="E535" s="59"/>
      <c r="H535" s="58"/>
    </row>
    <row r="536" spans="5:8" ht="12.75">
      <c r="E536" s="59"/>
      <c r="H536" s="58"/>
    </row>
    <row r="537" spans="5:8" ht="12.75">
      <c r="E537" s="59"/>
      <c r="H537" s="58"/>
    </row>
    <row r="538" spans="5:8" ht="12.75">
      <c r="E538" s="59"/>
      <c r="H538" s="58"/>
    </row>
    <row r="539" spans="5:8" ht="12.75">
      <c r="E539" s="59"/>
      <c r="H539" s="58"/>
    </row>
    <row r="540" spans="5:8" ht="12.75">
      <c r="E540" s="59"/>
      <c r="H540" s="58"/>
    </row>
    <row r="541" spans="5:8" ht="12.75">
      <c r="E541" s="59"/>
      <c r="H541" s="58"/>
    </row>
    <row r="542" spans="5:8" ht="12.75">
      <c r="E542" s="59"/>
      <c r="H542" s="58"/>
    </row>
    <row r="543" spans="5:8" ht="12.75">
      <c r="E543" s="59"/>
      <c r="H543" s="58"/>
    </row>
    <row r="544" spans="5:8" ht="12.75">
      <c r="E544" s="59"/>
      <c r="H544" s="58"/>
    </row>
    <row r="545" spans="5:8" ht="12.75">
      <c r="E545" s="59"/>
      <c r="H545" s="58"/>
    </row>
    <row r="546" spans="5:8" ht="12.75">
      <c r="E546" s="59"/>
      <c r="H546" s="58"/>
    </row>
    <row r="547" spans="5:8" ht="12.75">
      <c r="E547" s="59"/>
      <c r="H547" s="58"/>
    </row>
    <row r="548" spans="5:8" ht="12.75">
      <c r="E548" s="59"/>
      <c r="H548" s="58"/>
    </row>
    <row r="549" spans="5:8" ht="12.75">
      <c r="E549" s="59"/>
      <c r="H549" s="58"/>
    </row>
    <row r="550" spans="5:8" ht="12.75">
      <c r="E550" s="59"/>
      <c r="H550" s="58"/>
    </row>
    <row r="551" spans="5:8" ht="12.75">
      <c r="E551" s="59"/>
      <c r="H551" s="58"/>
    </row>
    <row r="552" spans="5:8" ht="12.75">
      <c r="E552" s="59"/>
      <c r="H552" s="58"/>
    </row>
    <row r="553" spans="5:8" ht="12.75">
      <c r="E553" s="59"/>
      <c r="H553" s="58"/>
    </row>
    <row r="554" spans="5:8" ht="12.75">
      <c r="E554" s="59"/>
      <c r="H554" s="58"/>
    </row>
    <row r="555" spans="5:8" ht="12.75">
      <c r="E555" s="59"/>
      <c r="H555" s="58"/>
    </row>
    <row r="556" spans="5:8" ht="12.75">
      <c r="E556" s="59"/>
      <c r="H556" s="58"/>
    </row>
    <row r="557" spans="5:8" ht="12.75">
      <c r="E557" s="59"/>
      <c r="H557" s="58"/>
    </row>
    <row r="558" spans="5:8" ht="12.75">
      <c r="E558" s="59"/>
      <c r="H558" s="58"/>
    </row>
    <row r="559" spans="5:8" ht="12.75">
      <c r="E559" s="59"/>
      <c r="H559" s="58"/>
    </row>
    <row r="560" spans="5:8" ht="12.75">
      <c r="E560" s="59"/>
      <c r="H560" s="58"/>
    </row>
    <row r="561" spans="5:8" ht="12.75">
      <c r="E561" s="59"/>
      <c r="H561" s="58"/>
    </row>
    <row r="562" spans="5:8" ht="12.75">
      <c r="E562" s="59"/>
      <c r="H562" s="58"/>
    </row>
    <row r="563" spans="5:8" ht="12.75">
      <c r="E563" s="59"/>
      <c r="H563" s="58"/>
    </row>
    <row r="564" spans="5:8" ht="12.75">
      <c r="E564" s="59"/>
      <c r="H564" s="58"/>
    </row>
    <row r="565" spans="5:8" ht="12.75">
      <c r="E565" s="59"/>
      <c r="H565" s="58"/>
    </row>
    <row r="566" spans="5:8" ht="12.75">
      <c r="E566" s="59"/>
      <c r="H566" s="58"/>
    </row>
    <row r="567" spans="5:8" ht="12.75">
      <c r="E567" s="59"/>
      <c r="H567" s="58"/>
    </row>
    <row r="568" spans="5:8" ht="12.75">
      <c r="E568" s="59"/>
      <c r="H568" s="58"/>
    </row>
    <row r="569" spans="5:8" ht="12.75">
      <c r="E569" s="59"/>
      <c r="H569" s="58"/>
    </row>
    <row r="570" spans="5:8" ht="12.75">
      <c r="E570" s="59"/>
      <c r="H570" s="58"/>
    </row>
    <row r="571" spans="5:8" ht="12.75">
      <c r="E571" s="59"/>
      <c r="H571" s="58"/>
    </row>
    <row r="572" spans="5:8" ht="12.75">
      <c r="E572" s="59"/>
      <c r="H572" s="58"/>
    </row>
    <row r="573" spans="5:8" ht="12.75">
      <c r="E573" s="59"/>
      <c r="H573" s="58"/>
    </row>
    <row r="574" spans="5:8" ht="12.75">
      <c r="E574" s="59"/>
      <c r="H574" s="58"/>
    </row>
    <row r="575" spans="5:8" ht="12.75">
      <c r="E575" s="59"/>
      <c r="H575" s="58"/>
    </row>
    <row r="576" spans="5:8" ht="12.75">
      <c r="E576" s="59"/>
      <c r="H576" s="58"/>
    </row>
    <row r="577" spans="5:8" ht="12.75">
      <c r="E577" s="59"/>
      <c r="H577" s="58"/>
    </row>
    <row r="578" spans="5:8" ht="12.75">
      <c r="E578" s="59"/>
      <c r="H578" s="58"/>
    </row>
    <row r="579" spans="5:8" ht="12.75">
      <c r="E579" s="59"/>
      <c r="H579" s="58"/>
    </row>
    <row r="580" spans="5:8" ht="12.75">
      <c r="E580" s="59"/>
      <c r="H580" s="58"/>
    </row>
    <row r="581" spans="5:8" ht="12.75">
      <c r="E581" s="59"/>
      <c r="H581" s="58"/>
    </row>
    <row r="582" spans="5:8" ht="12.75">
      <c r="E582" s="59"/>
      <c r="H582" s="58"/>
    </row>
    <row r="583" spans="5:8" ht="12.75">
      <c r="E583" s="59"/>
      <c r="H583" s="58"/>
    </row>
    <row r="584" spans="5:8" ht="12.75">
      <c r="E584" s="59"/>
      <c r="H584" s="58"/>
    </row>
    <row r="585" spans="5:8" ht="12.75">
      <c r="E585" s="59"/>
      <c r="H585" s="58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1.7109375" style="0" customWidth="1"/>
    <col min="5" max="6" width="13.140625" style="0" customWidth="1"/>
    <col min="9" max="9" width="11.7109375" style="0" bestFit="1" customWidth="1"/>
  </cols>
  <sheetData>
    <row r="1" ht="12.75">
      <c r="A1" s="2" t="s">
        <v>6</v>
      </c>
    </row>
    <row r="2" ht="12.75">
      <c r="C2" s="28" t="s">
        <v>7</v>
      </c>
    </row>
    <row r="4" ht="12.75">
      <c r="C4" s="1" t="s">
        <v>2</v>
      </c>
    </row>
    <row r="5" ht="13.5" thickBot="1"/>
    <row r="6" spans="1:6" ht="13.5" thickBot="1">
      <c r="A6" s="20"/>
      <c r="B6" s="20"/>
      <c r="C6" s="19" t="s">
        <v>5</v>
      </c>
      <c r="D6" s="41">
        <v>45063</v>
      </c>
      <c r="E6" s="48" t="s">
        <v>119</v>
      </c>
      <c r="F6" s="49" t="s">
        <v>119</v>
      </c>
    </row>
    <row r="7" spans="1:6" ht="20.25">
      <c r="A7" s="52" t="s">
        <v>0</v>
      </c>
      <c r="B7" s="4" t="s">
        <v>4</v>
      </c>
      <c r="C7" s="54" t="s">
        <v>1</v>
      </c>
      <c r="D7" s="17" t="s">
        <v>114</v>
      </c>
      <c r="E7" s="17" t="s">
        <v>112</v>
      </c>
      <c r="F7" s="17" t="s">
        <v>3</v>
      </c>
    </row>
    <row r="8" spans="1:6" ht="30.75" thickBot="1">
      <c r="A8" s="53"/>
      <c r="B8" s="5"/>
      <c r="C8" s="55"/>
      <c r="D8" s="17" t="s">
        <v>118</v>
      </c>
      <c r="E8" s="17" t="s">
        <v>120</v>
      </c>
      <c r="F8" s="17" t="s">
        <v>121</v>
      </c>
    </row>
    <row r="9" spans="1:6" ht="12.75">
      <c r="A9" s="3">
        <v>1</v>
      </c>
      <c r="B9" s="6" t="s">
        <v>57</v>
      </c>
      <c r="C9" s="34" t="s">
        <v>8</v>
      </c>
      <c r="D9" s="16">
        <v>1461.32</v>
      </c>
      <c r="E9" s="9"/>
      <c r="F9" s="14"/>
    </row>
    <row r="10" spans="1:6" ht="12.75">
      <c r="A10" s="3">
        <v>2</v>
      </c>
      <c r="B10" s="6" t="s">
        <v>58</v>
      </c>
      <c r="C10" s="35" t="s">
        <v>9</v>
      </c>
      <c r="D10" s="16">
        <v>3488.23</v>
      </c>
      <c r="E10" s="14">
        <v>240</v>
      </c>
      <c r="F10" s="14"/>
    </row>
    <row r="11" spans="1:6" ht="12.75">
      <c r="A11" s="3">
        <v>3</v>
      </c>
      <c r="B11" s="6" t="s">
        <v>59</v>
      </c>
      <c r="C11" s="35" t="s">
        <v>10</v>
      </c>
      <c r="D11" s="16">
        <v>55168.1</v>
      </c>
      <c r="E11" s="14">
        <v>600</v>
      </c>
      <c r="F11" s="14"/>
    </row>
    <row r="12" spans="1:6" ht="12.75">
      <c r="A12" s="3">
        <v>4</v>
      </c>
      <c r="B12" s="6" t="s">
        <v>60</v>
      </c>
      <c r="C12" s="35" t="s">
        <v>11</v>
      </c>
      <c r="D12" s="16">
        <v>43145.48</v>
      </c>
      <c r="E12" s="14">
        <v>1560</v>
      </c>
      <c r="F12" s="14"/>
    </row>
    <row r="13" spans="1:6" ht="12.75">
      <c r="A13" s="3">
        <v>5</v>
      </c>
      <c r="B13" s="6" t="s">
        <v>61</v>
      </c>
      <c r="C13" s="35" t="s">
        <v>12</v>
      </c>
      <c r="D13" s="16">
        <v>623676.54</v>
      </c>
      <c r="E13" s="14">
        <v>13080</v>
      </c>
      <c r="F13" s="14">
        <v>12889.53</v>
      </c>
    </row>
    <row r="14" spans="1:6" ht="12.75">
      <c r="A14" s="3">
        <v>6</v>
      </c>
      <c r="B14" s="6" t="s">
        <v>104</v>
      </c>
      <c r="C14" s="35" t="s">
        <v>116</v>
      </c>
      <c r="D14" s="16">
        <v>1741051.49</v>
      </c>
      <c r="E14" s="14">
        <v>25680</v>
      </c>
      <c r="F14" s="14">
        <v>176122.21</v>
      </c>
    </row>
    <row r="15" spans="1:6" ht="12.75">
      <c r="A15" s="3">
        <v>7</v>
      </c>
      <c r="B15" s="6" t="s">
        <v>62</v>
      </c>
      <c r="C15" s="35" t="s">
        <v>13</v>
      </c>
      <c r="D15" s="16">
        <v>48887.09</v>
      </c>
      <c r="E15" s="14">
        <v>1440</v>
      </c>
      <c r="F15" s="9"/>
    </row>
    <row r="16" spans="1:6" ht="12.75">
      <c r="A16" s="3">
        <v>8</v>
      </c>
      <c r="B16" s="6" t="s">
        <v>63</v>
      </c>
      <c r="C16" s="35" t="s">
        <v>14</v>
      </c>
      <c r="D16" s="16">
        <v>27795.67</v>
      </c>
      <c r="E16" s="14">
        <v>240</v>
      </c>
      <c r="F16" s="9"/>
    </row>
    <row r="17" spans="1:6" ht="12.75">
      <c r="A17" s="3">
        <v>9</v>
      </c>
      <c r="B17" s="6" t="s">
        <v>64</v>
      </c>
      <c r="C17" s="35" t="s">
        <v>15</v>
      </c>
      <c r="D17" s="16">
        <v>71577.77</v>
      </c>
      <c r="E17" s="14">
        <v>2160</v>
      </c>
      <c r="F17" s="9"/>
    </row>
    <row r="18" spans="1:6" ht="12" customHeight="1">
      <c r="A18" s="3">
        <v>10</v>
      </c>
      <c r="B18" s="6" t="s">
        <v>65</v>
      </c>
      <c r="C18" s="35" t="s">
        <v>16</v>
      </c>
      <c r="D18" s="16">
        <v>24307.61</v>
      </c>
      <c r="E18" s="14">
        <v>360</v>
      </c>
      <c r="F18" s="14"/>
    </row>
    <row r="19" spans="1:6" ht="12" customHeight="1">
      <c r="A19" s="3">
        <v>11</v>
      </c>
      <c r="B19" s="6" t="s">
        <v>66</v>
      </c>
      <c r="C19" s="35" t="s">
        <v>17</v>
      </c>
      <c r="D19" s="16">
        <v>12316.44</v>
      </c>
      <c r="E19" s="14">
        <v>840</v>
      </c>
      <c r="F19" s="9"/>
    </row>
    <row r="20" spans="1:6" ht="12.75">
      <c r="A20" s="3">
        <v>12</v>
      </c>
      <c r="B20" s="6" t="s">
        <v>67</v>
      </c>
      <c r="C20" s="35" t="s">
        <v>18</v>
      </c>
      <c r="D20" s="16">
        <v>13885.02</v>
      </c>
      <c r="E20" s="14">
        <v>840</v>
      </c>
      <c r="F20" s="9"/>
    </row>
    <row r="21" spans="1:6" ht="12.75">
      <c r="A21" s="3">
        <v>13</v>
      </c>
      <c r="B21" s="6" t="s">
        <v>68</v>
      </c>
      <c r="C21" s="35" t="s">
        <v>19</v>
      </c>
      <c r="D21" s="16">
        <v>3927.33</v>
      </c>
      <c r="E21" s="9"/>
      <c r="F21" s="9"/>
    </row>
    <row r="22" spans="1:6" ht="12.75">
      <c r="A22" s="3">
        <v>14</v>
      </c>
      <c r="B22" s="6" t="s">
        <v>69</v>
      </c>
      <c r="C22" s="35" t="s">
        <v>20</v>
      </c>
      <c r="D22" s="16">
        <v>1698.77</v>
      </c>
      <c r="E22" s="9"/>
      <c r="F22" s="9"/>
    </row>
    <row r="23" spans="1:6" ht="12.75">
      <c r="A23" s="3">
        <v>15</v>
      </c>
      <c r="B23" s="6" t="s">
        <v>70</v>
      </c>
      <c r="C23" s="35" t="s">
        <v>21</v>
      </c>
      <c r="D23" s="16">
        <v>478.54</v>
      </c>
      <c r="E23" s="9"/>
      <c r="F23" s="9"/>
    </row>
    <row r="24" spans="1:6" ht="12.75">
      <c r="A24" s="3">
        <v>16</v>
      </c>
      <c r="B24" s="6" t="s">
        <v>71</v>
      </c>
      <c r="C24" s="35" t="s">
        <v>22</v>
      </c>
      <c r="D24" s="16">
        <v>616338.15</v>
      </c>
      <c r="E24" s="14">
        <v>4560</v>
      </c>
      <c r="F24" s="14">
        <v>22170.01</v>
      </c>
    </row>
    <row r="25" spans="1:6" ht="12.75">
      <c r="A25" s="3">
        <v>17</v>
      </c>
      <c r="B25" s="6" t="s">
        <v>72</v>
      </c>
      <c r="C25" s="35" t="s">
        <v>23</v>
      </c>
      <c r="D25" s="16">
        <v>20375.11</v>
      </c>
      <c r="E25" s="14">
        <v>960</v>
      </c>
      <c r="F25" s="9"/>
    </row>
    <row r="26" spans="1:6" ht="12.75">
      <c r="A26" s="3">
        <v>18</v>
      </c>
      <c r="B26" s="6" t="s">
        <v>73</v>
      </c>
      <c r="C26" s="35" t="s">
        <v>24</v>
      </c>
      <c r="D26" s="16">
        <v>1469.23</v>
      </c>
      <c r="E26" s="14">
        <v>120</v>
      </c>
      <c r="F26" s="9"/>
    </row>
    <row r="27" spans="1:6" ht="12.75">
      <c r="A27" s="3">
        <v>19</v>
      </c>
      <c r="B27" s="6" t="s">
        <v>74</v>
      </c>
      <c r="C27" s="35" t="s">
        <v>25</v>
      </c>
      <c r="D27" s="16">
        <v>25974.11</v>
      </c>
      <c r="E27" s="9"/>
      <c r="F27" s="9"/>
    </row>
    <row r="28" spans="1:6" ht="12.75">
      <c r="A28" s="3">
        <v>20</v>
      </c>
      <c r="B28" s="6" t="s">
        <v>75</v>
      </c>
      <c r="C28" s="35" t="s">
        <v>26</v>
      </c>
      <c r="D28" s="16">
        <v>3425.28</v>
      </c>
      <c r="E28" s="14">
        <v>120</v>
      </c>
      <c r="F28" s="9"/>
    </row>
    <row r="29" spans="1:6" ht="12.75">
      <c r="A29" s="3">
        <v>21</v>
      </c>
      <c r="B29" s="6" t="s">
        <v>76</v>
      </c>
      <c r="C29" s="35" t="s">
        <v>77</v>
      </c>
      <c r="D29" s="16">
        <v>109005.65</v>
      </c>
      <c r="E29" s="14">
        <v>6360</v>
      </c>
      <c r="F29" s="9"/>
    </row>
    <row r="30" spans="1:6" ht="12.75">
      <c r="A30" s="3">
        <v>22</v>
      </c>
      <c r="B30" s="6" t="s">
        <v>78</v>
      </c>
      <c r="C30" s="35" t="s">
        <v>27</v>
      </c>
      <c r="D30" s="16">
        <v>20961.91</v>
      </c>
      <c r="E30" s="14">
        <v>960</v>
      </c>
      <c r="F30" s="14"/>
    </row>
    <row r="31" spans="1:6" ht="12.75">
      <c r="A31" s="3">
        <v>23</v>
      </c>
      <c r="B31" s="6" t="s">
        <v>79</v>
      </c>
      <c r="C31" s="35" t="s">
        <v>28</v>
      </c>
      <c r="D31" s="16">
        <v>253.81</v>
      </c>
      <c r="E31" s="9"/>
      <c r="F31" s="14"/>
    </row>
    <row r="32" spans="1:6" ht="13.5" customHeight="1">
      <c r="A32" s="3">
        <v>25</v>
      </c>
      <c r="B32" s="6" t="s">
        <v>80</v>
      </c>
      <c r="C32" s="35" t="s">
        <v>29</v>
      </c>
      <c r="D32" s="16">
        <v>299.14</v>
      </c>
      <c r="E32" s="9"/>
      <c r="F32" s="14"/>
    </row>
    <row r="33" spans="1:6" ht="12.75">
      <c r="A33" s="3">
        <v>26</v>
      </c>
      <c r="B33" s="6" t="s">
        <v>81</v>
      </c>
      <c r="C33" s="35" t="s">
        <v>30</v>
      </c>
      <c r="D33" s="16">
        <v>997.13</v>
      </c>
      <c r="E33" s="9"/>
      <c r="F33" s="14"/>
    </row>
    <row r="34" spans="1:6" ht="12.75">
      <c r="A34" s="43">
        <v>27</v>
      </c>
      <c r="B34" s="44" t="s">
        <v>109</v>
      </c>
      <c r="C34" s="45" t="s">
        <v>31</v>
      </c>
      <c r="D34" s="50"/>
      <c r="E34" s="46"/>
      <c r="F34" s="51"/>
    </row>
    <row r="35" spans="1:6" ht="14.25" customHeight="1">
      <c r="A35" s="3">
        <v>28</v>
      </c>
      <c r="B35" s="6" t="s">
        <v>82</v>
      </c>
      <c r="C35" s="35" t="s">
        <v>32</v>
      </c>
      <c r="D35" s="16">
        <v>236148.82</v>
      </c>
      <c r="E35" s="14">
        <v>58438</v>
      </c>
      <c r="F35" s="14">
        <v>197559.65</v>
      </c>
    </row>
    <row r="36" spans="1:6" ht="12.75">
      <c r="A36" s="3">
        <v>29</v>
      </c>
      <c r="B36" s="6" t="s">
        <v>83</v>
      </c>
      <c r="C36" s="35" t="s">
        <v>33</v>
      </c>
      <c r="D36" s="16">
        <v>10193.39</v>
      </c>
      <c r="E36" s="14">
        <v>480</v>
      </c>
      <c r="F36" s="9"/>
    </row>
    <row r="37" spans="1:6" ht="12.75">
      <c r="A37" s="3">
        <v>30</v>
      </c>
      <c r="B37" s="6" t="s">
        <v>84</v>
      </c>
      <c r="C37" s="35" t="s">
        <v>34</v>
      </c>
      <c r="D37" s="16">
        <v>8021.78</v>
      </c>
      <c r="E37" s="14">
        <v>720</v>
      </c>
      <c r="F37" s="9"/>
    </row>
    <row r="38" spans="1:6" ht="12.75">
      <c r="A38" s="3">
        <v>31</v>
      </c>
      <c r="B38" s="6" t="s">
        <v>85</v>
      </c>
      <c r="C38" s="35" t="s">
        <v>35</v>
      </c>
      <c r="D38" s="16">
        <v>3518.96</v>
      </c>
      <c r="E38" s="14">
        <v>120</v>
      </c>
      <c r="F38" s="9"/>
    </row>
    <row r="39" spans="1:6" ht="12.75">
      <c r="A39" s="3">
        <v>32</v>
      </c>
      <c r="B39" s="6" t="s">
        <v>110</v>
      </c>
      <c r="C39" s="35" t="s">
        <v>36</v>
      </c>
      <c r="D39" s="23" t="s">
        <v>108</v>
      </c>
      <c r="E39" s="9"/>
      <c r="F39" s="9"/>
    </row>
    <row r="40" spans="1:6" ht="12.75">
      <c r="A40" s="3">
        <v>33</v>
      </c>
      <c r="B40" s="6" t="s">
        <v>86</v>
      </c>
      <c r="C40" s="35" t="s">
        <v>37</v>
      </c>
      <c r="D40" s="16">
        <v>13882.35</v>
      </c>
      <c r="E40" s="9"/>
      <c r="F40" s="14"/>
    </row>
    <row r="41" spans="1:6" ht="12.75">
      <c r="A41" s="43">
        <v>34</v>
      </c>
      <c r="B41" s="44" t="s">
        <v>87</v>
      </c>
      <c r="C41" s="45" t="s">
        <v>38</v>
      </c>
      <c r="D41" s="23" t="s">
        <v>108</v>
      </c>
      <c r="E41" s="9"/>
      <c r="F41" s="46"/>
    </row>
    <row r="42" spans="1:6" ht="12.75">
      <c r="A42" s="3">
        <v>35</v>
      </c>
      <c r="B42" s="6" t="s">
        <v>88</v>
      </c>
      <c r="C42" s="35" t="s">
        <v>39</v>
      </c>
      <c r="D42" s="16">
        <v>10553.02</v>
      </c>
      <c r="E42" s="9"/>
      <c r="F42" s="9"/>
    </row>
    <row r="43" spans="1:6" ht="13.5" customHeight="1">
      <c r="A43" s="3">
        <v>36</v>
      </c>
      <c r="B43" s="6" t="s">
        <v>89</v>
      </c>
      <c r="C43" s="35" t="s">
        <v>40</v>
      </c>
      <c r="D43" s="16">
        <v>322168.18</v>
      </c>
      <c r="E43" s="14">
        <v>3000</v>
      </c>
      <c r="F43" s="14">
        <v>21750.96</v>
      </c>
    </row>
    <row r="44" spans="1:6" ht="12.75">
      <c r="A44" s="3">
        <v>37</v>
      </c>
      <c r="B44" s="6" t="s">
        <v>90</v>
      </c>
      <c r="C44" s="35" t="s">
        <v>41</v>
      </c>
      <c r="D44" s="16">
        <v>3267.63</v>
      </c>
      <c r="E44" s="14">
        <v>360</v>
      </c>
      <c r="F44" s="9"/>
    </row>
    <row r="45" spans="1:6" ht="12.75">
      <c r="A45" s="3">
        <v>38</v>
      </c>
      <c r="B45" s="6" t="s">
        <v>91</v>
      </c>
      <c r="C45" s="35" t="s">
        <v>42</v>
      </c>
      <c r="D45" s="16">
        <v>8177.89</v>
      </c>
      <c r="E45" s="14">
        <v>240</v>
      </c>
      <c r="F45" s="9"/>
    </row>
    <row r="46" spans="1:6" ht="12.75">
      <c r="A46" s="3">
        <v>39</v>
      </c>
      <c r="B46" s="6" t="s">
        <v>92</v>
      </c>
      <c r="C46" s="35" t="s">
        <v>43</v>
      </c>
      <c r="D46" s="16">
        <v>153576.57</v>
      </c>
      <c r="E46" s="14">
        <v>6360</v>
      </c>
      <c r="F46" s="9"/>
    </row>
    <row r="47" spans="1:6" ht="12.75">
      <c r="A47" s="3">
        <v>40</v>
      </c>
      <c r="B47" s="6" t="s">
        <v>93</v>
      </c>
      <c r="C47" s="35" t="s">
        <v>44</v>
      </c>
      <c r="D47" s="16">
        <v>80819.55</v>
      </c>
      <c r="E47" s="14">
        <v>4200</v>
      </c>
      <c r="F47" s="14"/>
    </row>
    <row r="48" spans="1:6" ht="12.75">
      <c r="A48" s="3">
        <v>41</v>
      </c>
      <c r="B48" s="6" t="s">
        <v>94</v>
      </c>
      <c r="C48" s="35" t="s">
        <v>45</v>
      </c>
      <c r="D48" s="16">
        <v>23418.37</v>
      </c>
      <c r="E48" s="14">
        <v>600</v>
      </c>
      <c r="F48" s="14"/>
    </row>
    <row r="49" spans="1:6" ht="12.75">
      <c r="A49" s="3">
        <v>42</v>
      </c>
      <c r="B49" s="6" t="s">
        <v>95</v>
      </c>
      <c r="C49" s="35" t="s">
        <v>46</v>
      </c>
      <c r="D49" s="16">
        <v>10252.41</v>
      </c>
      <c r="E49" s="14">
        <v>360</v>
      </c>
      <c r="F49" s="14"/>
    </row>
    <row r="50" spans="1:6" ht="12.75">
      <c r="A50" s="3">
        <v>43</v>
      </c>
      <c r="B50" s="6" t="s">
        <v>96</v>
      </c>
      <c r="C50" s="35" t="s">
        <v>47</v>
      </c>
      <c r="D50" s="16">
        <v>4622.01</v>
      </c>
      <c r="E50" s="9"/>
      <c r="F50" s="14"/>
    </row>
    <row r="51" spans="1:6" ht="12.75">
      <c r="A51" s="3">
        <v>44</v>
      </c>
      <c r="B51" s="6" t="s">
        <v>97</v>
      </c>
      <c r="C51" s="35" t="s">
        <v>48</v>
      </c>
      <c r="D51" s="16">
        <v>5801.51</v>
      </c>
      <c r="E51" s="9"/>
      <c r="F51" s="14"/>
    </row>
    <row r="52" spans="1:6" ht="12.75">
      <c r="A52" s="3">
        <v>45</v>
      </c>
      <c r="B52" s="6" t="s">
        <v>98</v>
      </c>
      <c r="C52" s="10" t="s">
        <v>49</v>
      </c>
      <c r="D52" s="16">
        <v>23146.94</v>
      </c>
      <c r="E52" s="14">
        <v>360</v>
      </c>
      <c r="F52" s="14"/>
    </row>
    <row r="53" spans="1:6" ht="12" customHeight="1">
      <c r="A53" s="3">
        <v>46</v>
      </c>
      <c r="B53" s="6" t="s">
        <v>99</v>
      </c>
      <c r="C53" s="35" t="s">
        <v>50</v>
      </c>
      <c r="D53" s="16">
        <v>43966.09</v>
      </c>
      <c r="E53" s="14">
        <v>2280</v>
      </c>
      <c r="F53" s="14"/>
    </row>
    <row r="54" spans="1:6" ht="12.75">
      <c r="A54" s="3">
        <v>47</v>
      </c>
      <c r="B54" s="6" t="s">
        <v>100</v>
      </c>
      <c r="C54" s="35" t="s">
        <v>51</v>
      </c>
      <c r="D54" s="23" t="s">
        <v>108</v>
      </c>
      <c r="E54" s="14">
        <v>120</v>
      </c>
      <c r="F54" s="14"/>
    </row>
    <row r="55" spans="1:6" ht="12.75">
      <c r="A55" s="3">
        <v>48</v>
      </c>
      <c r="B55" s="6" t="s">
        <v>101</v>
      </c>
      <c r="C55" s="35" t="s">
        <v>52</v>
      </c>
      <c r="D55" s="16">
        <v>664300.98</v>
      </c>
      <c r="E55" s="14">
        <v>22200</v>
      </c>
      <c r="F55" s="14"/>
    </row>
    <row r="56" spans="1:6" ht="13.5" customHeight="1">
      <c r="A56" s="3">
        <v>49</v>
      </c>
      <c r="B56" s="6" t="s">
        <v>102</v>
      </c>
      <c r="C56" s="35" t="s">
        <v>53</v>
      </c>
      <c r="D56" s="16">
        <v>73501.2</v>
      </c>
      <c r="E56" s="14">
        <v>2520</v>
      </c>
      <c r="F56" s="14"/>
    </row>
    <row r="57" spans="1:6" ht="12" customHeight="1">
      <c r="A57" s="3">
        <v>50</v>
      </c>
      <c r="B57" s="6" t="s">
        <v>103</v>
      </c>
      <c r="C57" s="35" t="s">
        <v>54</v>
      </c>
      <c r="D57" s="16">
        <v>112795.09</v>
      </c>
      <c r="E57" s="14">
        <v>2520</v>
      </c>
      <c r="F57" s="14"/>
    </row>
    <row r="58" spans="1:6" ht="12.75">
      <c r="A58" s="3">
        <v>51</v>
      </c>
      <c r="B58" s="6" t="s">
        <v>105</v>
      </c>
      <c r="C58" s="35" t="s">
        <v>55</v>
      </c>
      <c r="D58" s="16">
        <v>2908.15</v>
      </c>
      <c r="E58" s="14">
        <v>120</v>
      </c>
      <c r="F58" s="9"/>
    </row>
    <row r="59" spans="1:6" ht="12.75">
      <c r="A59" s="3">
        <v>52</v>
      </c>
      <c r="B59" s="6" t="s">
        <v>106</v>
      </c>
      <c r="C59" s="8" t="s">
        <v>56</v>
      </c>
      <c r="D59" s="16">
        <v>1827633.41</v>
      </c>
      <c r="E59" s="14">
        <v>43428</v>
      </c>
      <c r="F59" s="14">
        <v>131116.61</v>
      </c>
    </row>
    <row r="60" spans="1:6" ht="13.5" thickBot="1">
      <c r="A60" s="11"/>
      <c r="B60" s="12"/>
      <c r="C60" s="36" t="s">
        <v>107</v>
      </c>
      <c r="D60" s="27">
        <f>SUM(D9:D59)</f>
        <v>7114639.22</v>
      </c>
      <c r="E60" s="26">
        <f>SUM(E9:E59)</f>
        <v>208546</v>
      </c>
      <c r="F60" s="42">
        <f>SUM(F9:F59)</f>
        <v>561608.97</v>
      </c>
    </row>
    <row r="61" spans="1:6" ht="12.75">
      <c r="A61" s="32"/>
      <c r="B61" s="29"/>
      <c r="C61" s="37"/>
      <c r="D61" s="33"/>
      <c r="E61" s="38"/>
      <c r="F61" s="22"/>
    </row>
    <row r="62" spans="1:6" ht="12.75">
      <c r="A62" s="11">
        <v>1</v>
      </c>
      <c r="B62" s="7" t="s">
        <v>113</v>
      </c>
      <c r="C62" s="31" t="s">
        <v>117</v>
      </c>
      <c r="D62" s="13">
        <v>913750.37</v>
      </c>
      <c r="E62" s="39"/>
      <c r="F62" s="24"/>
    </row>
    <row r="63" spans="1:6" ht="12.75">
      <c r="A63" s="11">
        <v>2</v>
      </c>
      <c r="B63" s="7" t="s">
        <v>113</v>
      </c>
      <c r="C63" s="15" t="s">
        <v>115</v>
      </c>
      <c r="D63" s="15">
        <v>19709.03</v>
      </c>
      <c r="E63" s="40"/>
      <c r="F63" s="24"/>
    </row>
    <row r="64" spans="5:6" ht="12.75">
      <c r="E64" s="18"/>
      <c r="F64" s="18"/>
    </row>
    <row r="65" spans="3:9" ht="12.75">
      <c r="C65" s="21" t="s">
        <v>111</v>
      </c>
      <c r="D65" s="30">
        <f>D60+D62+D63</f>
        <v>8048098.62</v>
      </c>
      <c r="E65" s="25">
        <f>E60</f>
        <v>208546</v>
      </c>
      <c r="F65" s="25">
        <f>F60</f>
        <v>561608.97</v>
      </c>
      <c r="I65" s="47"/>
    </row>
  </sheetData>
  <sheetProtection/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serviciu</cp:lastModifiedBy>
  <cp:lastPrinted>2022-04-19T05:43:26Z</cp:lastPrinted>
  <dcterms:created xsi:type="dcterms:W3CDTF">2009-07-28T04:39:47Z</dcterms:created>
  <dcterms:modified xsi:type="dcterms:W3CDTF">2023-09-24T12:40:49Z</dcterms:modified>
  <cp:category/>
  <cp:version/>
  <cp:contentType/>
  <cp:contentStatus/>
</cp:coreProperties>
</file>